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provravenna.sharepoint.com/sites/Statistica302/Shared Documents/General/SITO/NUOVOSITO/NUOVOSITOPROVINCIA/ISTRUZIONE/pop-scolastica-Ravenna/"/>
    </mc:Choice>
  </mc:AlternateContent>
  <xr:revisionPtr revIDLastSave="14" documentId="13_ncr:1_{56D52103-AE1E-4D80-80DE-52071A96CE4F}" xr6:coauthVersionLast="47" xr6:coauthVersionMax="47" xr10:uidLastSave="{7231CA3E-6AE7-425C-BE7D-7B69E291EE58}"/>
  <bookViews>
    <workbookView xWindow="-120" yWindow="-120" windowWidth="29040" windowHeight="15840" xr2:uid="{0901DB0A-FC43-4880-B2D5-0D0680BAE664}"/>
  </bookViews>
  <sheets>
    <sheet name="Totale" sheetId="10" r:id="rId1"/>
    <sheet name="Riepilogo" sheetId="8" r:id="rId2"/>
    <sheet name="2015-2016" sheetId="11" r:id="rId3"/>
    <sheet name="2016-2017" sheetId="7" r:id="rId4"/>
    <sheet name="2017-2018" sheetId="6" r:id="rId5"/>
    <sheet name="2018-2019" sheetId="5" r:id="rId6"/>
    <sheet name="2019-2020" sheetId="4" r:id="rId7"/>
    <sheet name="2020-2021" sheetId="3" r:id="rId8"/>
    <sheet name="2021-2022" sheetId="2" r:id="rId9"/>
    <sheet name="2022-2023" sheetId="1" r:id="rId10"/>
    <sheet name="2023-2024" sheetId="12" r:id="rId11"/>
  </sheets>
  <definedNames>
    <definedName name="_xlnm.Print_Area" localSheetId="3">'2016-2017'!$A$1:$D$28</definedName>
    <definedName name="_xlnm.Print_Area" localSheetId="4">'2017-2018'!$A$1:$D$28</definedName>
    <definedName name="_xlnm.Print_Area" localSheetId="5">'2018-2019'!$A$1:$D$28</definedName>
    <definedName name="_xlnm.Print_Area" localSheetId="6">'2019-2020'!$A$1:$D$28</definedName>
    <definedName name="_xlnm.Print_Area" localSheetId="7">'2020-2021'!$A$1:$D$28</definedName>
    <definedName name="_xlnm.Print_Area" localSheetId="9">'2022-2023'!$A$1:$D$28</definedName>
    <definedName name="_xlnm.Print_Area" localSheetId="10">'2023-2024'!$A$1:$D$28</definedName>
    <definedName name="_xlnm.Print_Area" localSheetId="0">Totale!$A$1:$G$15</definedName>
  </definedNames>
  <calcPr calcId="191029"/>
  <pivotCaches>
    <pivotCache cacheId="0" r:id="rId12"/>
    <pivotCache cacheId="1" r:id="rId13"/>
    <pivotCache cacheId="2" r:id="rId14"/>
    <pivotCache cacheId="3" r:id="rId15"/>
    <pivotCache cacheId="4" r:id="rId16"/>
    <pivotCache cacheId="5" r:id="rId17"/>
    <pivotCache cacheId="6" r:id="rId18"/>
    <pivotCache cacheId="7" r:id="rId19"/>
    <pivotCache cacheId="8" r:id="rId20"/>
    <pivotCache cacheId="9" r:id="rId21"/>
    <pivotCache cacheId="10" r:id="rId22"/>
    <pivotCache cacheId="11" r:id="rId2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49" i="8" l="1"/>
  <c r="V49" i="8"/>
  <c r="T49" i="8"/>
  <c r="Q49" i="8"/>
  <c r="O49" i="8"/>
  <c r="P49" i="8"/>
  <c r="R49" i="8"/>
  <c r="S49" i="8"/>
  <c r="U49" i="8"/>
  <c r="X49" i="8"/>
  <c r="Y49" i="8"/>
  <c r="Z49" i="8"/>
  <c r="O32" i="8"/>
  <c r="P32" i="8"/>
  <c r="Q32" i="8"/>
  <c r="R32" i="8"/>
  <c r="S32" i="8"/>
  <c r="T32" i="8"/>
  <c r="U32" i="8"/>
  <c r="V32" i="8"/>
  <c r="W32" i="8"/>
  <c r="X32" i="8"/>
  <c r="Y32" i="8"/>
  <c r="Z32" i="8"/>
  <c r="C15" i="10"/>
  <c r="D15" i="10"/>
  <c r="E15" i="10"/>
  <c r="B15" i="10"/>
  <c r="C28" i="12"/>
  <c r="B28" i="12"/>
  <c r="C8" i="12"/>
  <c r="D8" i="12"/>
  <c r="B8" i="12"/>
  <c r="C18" i="12"/>
  <c r="B18" i="12"/>
  <c r="C7" i="8"/>
  <c r="D7" i="8"/>
  <c r="B7" i="8"/>
  <c r="O42" i="8"/>
  <c r="P42" i="8"/>
  <c r="Q42" i="8"/>
  <c r="R42" i="8"/>
  <c r="S42" i="8"/>
  <c r="T42" i="8"/>
  <c r="U42" i="8"/>
  <c r="V42" i="8"/>
  <c r="W42" i="8"/>
  <c r="X42" i="8"/>
  <c r="Y42" i="8"/>
  <c r="Z42" i="8"/>
  <c r="Z25" i="8"/>
  <c r="Y25" i="8"/>
  <c r="X25" i="8"/>
  <c r="W25" i="8"/>
  <c r="V25" i="8"/>
  <c r="U25" i="8"/>
  <c r="T25" i="8"/>
  <c r="S25" i="8"/>
  <c r="R25" i="8"/>
  <c r="Q25" i="8"/>
  <c r="P25" i="8"/>
  <c r="O25" i="8"/>
  <c r="B8" i="8"/>
  <c r="M14" i="8"/>
  <c r="Z15" i="8" s="1"/>
  <c r="L14" i="8"/>
  <c r="Y15" i="8" s="1"/>
  <c r="K14" i="8"/>
  <c r="X15" i="8" s="1"/>
  <c r="J14" i="8"/>
  <c r="W15" i="8" s="1"/>
  <c r="I14" i="8"/>
  <c r="V15" i="8" s="1"/>
  <c r="H14" i="8"/>
  <c r="U15" i="8" s="1"/>
  <c r="G14" i="8"/>
  <c r="T15" i="8" s="1"/>
  <c r="F14" i="8"/>
  <c r="S15" i="8" s="1"/>
  <c r="E14" i="8"/>
  <c r="R15" i="8" s="1"/>
  <c r="D14" i="8"/>
  <c r="Q15" i="8" s="1"/>
  <c r="C14" i="8"/>
  <c r="P15" i="8" s="1"/>
  <c r="B14" i="8"/>
  <c r="O15" i="8" s="1"/>
  <c r="Z48" i="8"/>
  <c r="Y48" i="8"/>
  <c r="X48" i="8"/>
  <c r="W48" i="8"/>
  <c r="V48" i="8"/>
  <c r="U48" i="8"/>
  <c r="T48" i="8"/>
  <c r="S48" i="8"/>
  <c r="R48" i="8"/>
  <c r="Q48" i="8"/>
  <c r="P48" i="8"/>
  <c r="O48" i="8"/>
  <c r="Z47" i="8"/>
  <c r="Y47" i="8"/>
  <c r="X47" i="8"/>
  <c r="W47" i="8"/>
  <c r="V47" i="8"/>
  <c r="U47" i="8"/>
  <c r="T47" i="8"/>
  <c r="S47" i="8"/>
  <c r="R47" i="8"/>
  <c r="Q47" i="8"/>
  <c r="P47" i="8"/>
  <c r="O47" i="8"/>
  <c r="Z46" i="8"/>
  <c r="Y46" i="8"/>
  <c r="X46" i="8"/>
  <c r="W46" i="8"/>
  <c r="V46" i="8"/>
  <c r="U46" i="8"/>
  <c r="T46" i="8"/>
  <c r="S46" i="8"/>
  <c r="R46" i="8"/>
  <c r="Q46" i="8"/>
  <c r="P46" i="8"/>
  <c r="O46" i="8"/>
  <c r="Z45" i="8"/>
  <c r="Y45" i="8"/>
  <c r="X45" i="8"/>
  <c r="W45" i="8"/>
  <c r="V45" i="8"/>
  <c r="U45" i="8"/>
  <c r="T45" i="8"/>
  <c r="S45" i="8"/>
  <c r="R45" i="8"/>
  <c r="Q45" i="8"/>
  <c r="P45" i="8"/>
  <c r="O45" i="8"/>
  <c r="Z44" i="8"/>
  <c r="Y44" i="8"/>
  <c r="X44" i="8"/>
  <c r="W44" i="8"/>
  <c r="V44" i="8"/>
  <c r="U44" i="8"/>
  <c r="T44" i="8"/>
  <c r="S44" i="8"/>
  <c r="R44" i="8"/>
  <c r="Q44" i="8"/>
  <c r="P44" i="8"/>
  <c r="O44" i="8"/>
  <c r="Z43" i="8"/>
  <c r="Y43" i="8"/>
  <c r="X43" i="8"/>
  <c r="W43" i="8"/>
  <c r="V43" i="8"/>
  <c r="U43" i="8"/>
  <c r="T43" i="8"/>
  <c r="S43" i="8"/>
  <c r="R43" i="8"/>
  <c r="Q43" i="8"/>
  <c r="P43" i="8"/>
  <c r="O43" i="8"/>
  <c r="Z31" i="8"/>
  <c r="Y31" i="8"/>
  <c r="X31" i="8"/>
  <c r="W31" i="8"/>
  <c r="V31" i="8"/>
  <c r="U31" i="8"/>
  <c r="T31" i="8"/>
  <c r="S31" i="8"/>
  <c r="R31" i="8"/>
  <c r="Q31" i="8"/>
  <c r="P31" i="8"/>
  <c r="O31" i="8"/>
  <c r="Z30" i="8"/>
  <c r="Y30" i="8"/>
  <c r="X30" i="8"/>
  <c r="W30" i="8"/>
  <c r="V30" i="8"/>
  <c r="U30" i="8"/>
  <c r="T30" i="8"/>
  <c r="S30" i="8"/>
  <c r="R30" i="8"/>
  <c r="Q30" i="8"/>
  <c r="P30" i="8"/>
  <c r="O30" i="8"/>
  <c r="Z29" i="8"/>
  <c r="Y29" i="8"/>
  <c r="X29" i="8"/>
  <c r="W29" i="8"/>
  <c r="V29" i="8"/>
  <c r="U29" i="8"/>
  <c r="T29" i="8"/>
  <c r="S29" i="8"/>
  <c r="R29" i="8"/>
  <c r="Q29" i="8"/>
  <c r="P29" i="8"/>
  <c r="O29" i="8"/>
  <c r="Z28" i="8"/>
  <c r="Y28" i="8"/>
  <c r="X28" i="8"/>
  <c r="W28" i="8"/>
  <c r="V28" i="8"/>
  <c r="U28" i="8"/>
  <c r="T28" i="8"/>
  <c r="S28" i="8"/>
  <c r="R28" i="8"/>
  <c r="Q28" i="8"/>
  <c r="P28" i="8"/>
  <c r="O28" i="8"/>
  <c r="Z27" i="8"/>
  <c r="Y27" i="8"/>
  <c r="X27" i="8"/>
  <c r="W27" i="8"/>
  <c r="V27" i="8"/>
  <c r="U27" i="8"/>
  <c r="T27" i="8"/>
  <c r="S27" i="8"/>
  <c r="R27" i="8"/>
  <c r="Q27" i="8"/>
  <c r="P27" i="8"/>
  <c r="O27" i="8"/>
  <c r="Z26" i="8"/>
  <c r="Y26" i="8"/>
  <c r="X26" i="8"/>
  <c r="W26" i="8"/>
  <c r="V26" i="8"/>
  <c r="U26" i="8"/>
  <c r="T26" i="8"/>
  <c r="S26" i="8"/>
  <c r="R26" i="8"/>
  <c r="Q26" i="8"/>
  <c r="P26" i="8"/>
  <c r="O26" i="8"/>
  <c r="K13" i="8"/>
  <c r="L13" i="8"/>
  <c r="M13" i="8"/>
  <c r="H13" i="8"/>
  <c r="I13" i="8"/>
  <c r="J13" i="8"/>
  <c r="E13" i="8"/>
  <c r="F13" i="8"/>
  <c r="G13" i="8"/>
  <c r="B13" i="8"/>
  <c r="C13" i="8"/>
  <c r="D13" i="8"/>
  <c r="K12" i="8"/>
  <c r="L12" i="8"/>
  <c r="M12" i="8"/>
  <c r="H12" i="8"/>
  <c r="I12" i="8"/>
  <c r="J12" i="8"/>
  <c r="E12" i="8"/>
  <c r="F12" i="8"/>
  <c r="G12" i="8"/>
  <c r="B12" i="8"/>
  <c r="C12" i="8"/>
  <c r="D12" i="8"/>
  <c r="M11" i="8"/>
  <c r="L11" i="8"/>
  <c r="K11" i="8"/>
  <c r="M10" i="8"/>
  <c r="L10" i="8"/>
  <c r="K10" i="8"/>
  <c r="M9" i="8"/>
  <c r="L9" i="8"/>
  <c r="K9" i="8"/>
  <c r="M8" i="8"/>
  <c r="Z8" i="8" s="1"/>
  <c r="L8" i="8"/>
  <c r="Y8" i="8" s="1"/>
  <c r="K8" i="8"/>
  <c r="X8" i="8" s="1"/>
  <c r="J11" i="8"/>
  <c r="I11" i="8"/>
  <c r="H11" i="8"/>
  <c r="J10" i="8"/>
  <c r="I10" i="8"/>
  <c r="H10" i="8"/>
  <c r="J9" i="8"/>
  <c r="I9" i="8"/>
  <c r="H9" i="8"/>
  <c r="J8" i="8"/>
  <c r="W8" i="8" s="1"/>
  <c r="I8" i="8"/>
  <c r="V8" i="8" s="1"/>
  <c r="H8" i="8"/>
  <c r="U8" i="8" s="1"/>
  <c r="G11" i="8"/>
  <c r="G10" i="8"/>
  <c r="G9" i="8"/>
  <c r="G8" i="8"/>
  <c r="T8" i="8" s="1"/>
  <c r="F11" i="8"/>
  <c r="E11" i="8"/>
  <c r="F10" i="8"/>
  <c r="E10" i="8"/>
  <c r="F9" i="8"/>
  <c r="E9" i="8"/>
  <c r="F8" i="8"/>
  <c r="S8" i="8" s="1"/>
  <c r="E8" i="8"/>
  <c r="R8" i="8" s="1"/>
  <c r="D11" i="8"/>
  <c r="C11" i="8"/>
  <c r="D10" i="8"/>
  <c r="C10" i="8"/>
  <c r="D9" i="8"/>
  <c r="C9" i="8"/>
  <c r="D8" i="8"/>
  <c r="Q8" i="8" s="1"/>
  <c r="C8" i="8"/>
  <c r="B10" i="8"/>
  <c r="B11" i="8"/>
  <c r="B9" i="8"/>
  <c r="O8" i="8" l="1"/>
  <c r="P8" i="8"/>
  <c r="P14" i="8"/>
  <c r="Y14" i="8"/>
  <c r="O11" i="8"/>
  <c r="V12" i="8"/>
  <c r="D28" i="12"/>
  <c r="D18" i="12"/>
  <c r="R10" i="8"/>
  <c r="P10" i="8"/>
  <c r="Q10" i="8"/>
  <c r="S10" i="8"/>
  <c r="Z12" i="8"/>
  <c r="T10" i="8"/>
  <c r="Q9" i="8"/>
  <c r="Q11" i="8"/>
  <c r="S11" i="8"/>
  <c r="U9" i="8"/>
  <c r="O9" i="8"/>
  <c r="V9" i="8"/>
  <c r="W10" i="8"/>
  <c r="Y9" i="8"/>
  <c r="Z10" i="8"/>
  <c r="Q12" i="8"/>
  <c r="S12" i="8"/>
  <c r="U12" i="8"/>
  <c r="X14" i="8"/>
  <c r="T9" i="8"/>
  <c r="W9" i="8"/>
  <c r="U11" i="8"/>
  <c r="Z9" i="8"/>
  <c r="X11" i="8"/>
  <c r="P12" i="8"/>
  <c r="Q13" i="8"/>
  <c r="T14" i="8"/>
  <c r="P9" i="8"/>
  <c r="P11" i="8"/>
  <c r="R9" i="8"/>
  <c r="R11" i="8"/>
  <c r="U10" i="8"/>
  <c r="X10" i="8"/>
  <c r="Y11" i="8"/>
  <c r="O12" i="8"/>
  <c r="W12" i="8"/>
  <c r="Y12" i="8"/>
  <c r="O13" i="8"/>
  <c r="U13" i="8"/>
  <c r="W11" i="8"/>
  <c r="O10" i="8"/>
  <c r="S9" i="8"/>
  <c r="T11" i="8"/>
  <c r="V10" i="8"/>
  <c r="X9" i="8"/>
  <c r="Y10" i="8"/>
  <c r="Z11" i="8"/>
  <c r="T12" i="8"/>
  <c r="X12" i="8"/>
  <c r="R12" i="8"/>
  <c r="O14" i="8"/>
  <c r="P13" i="8"/>
  <c r="W14" i="8"/>
  <c r="S14" i="8"/>
  <c r="X13" i="8"/>
  <c r="T13" i="8"/>
  <c r="V11" i="8"/>
  <c r="Y13" i="8"/>
  <c r="Q14" i="8"/>
  <c r="Z14" i="8"/>
  <c r="V14" i="8"/>
  <c r="R14" i="8"/>
  <c r="W13" i="8"/>
  <c r="S13" i="8"/>
  <c r="U14" i="8"/>
  <c r="Z13" i="8"/>
  <c r="V13" i="8"/>
  <c r="R13" i="8"/>
  <c r="D28" i="1"/>
  <c r="D27" i="1"/>
  <c r="D26" i="1"/>
  <c r="D25" i="1"/>
  <c r="C18" i="1"/>
  <c r="B18" i="1"/>
  <c r="D18" i="1" s="1"/>
  <c r="D17" i="1"/>
  <c r="D16" i="1"/>
  <c r="D15" i="1"/>
  <c r="C8" i="1"/>
  <c r="B8" i="1"/>
  <c r="D8" i="1" s="1"/>
</calcChain>
</file>

<file path=xl/sharedStrings.xml><?xml version="1.0" encoding="utf-8"?>
<sst xmlns="http://schemas.openxmlformats.org/spreadsheetml/2006/main" count="464" uniqueCount="75">
  <si>
    <t>Alunni in provincia di Ravenna dall'a.s. 2022/2023.</t>
  </si>
  <si>
    <t>Elaborazione Servizio Statistica - Provincia di Ravenna</t>
  </si>
  <si>
    <t>Fonte: Portale Unico dei Dati della Scuola - Ministero dell'Istruzione e del Merito</t>
  </si>
  <si>
    <t>MASCHI</t>
  </si>
  <si>
    <t>FEMMINE</t>
  </si>
  <si>
    <t>TOT.</t>
  </si>
  <si>
    <t>SCUOLA PRIMARIA</t>
  </si>
  <si>
    <t>SCUOLA SECONDARIA I GRADO</t>
  </si>
  <si>
    <t>SCUOLA SECONDARIA II GRADO</t>
  </si>
  <si>
    <t>Totale complessivo</t>
  </si>
  <si>
    <t>Alunni in provincia di Ravenna dall'a.s. 2022/2023. - Scuola Statale</t>
  </si>
  <si>
    <t>Alunni in provincia di Ravenna dall'a.s. 2022/2023 - Scuola Paritaria</t>
  </si>
  <si>
    <t>Alunni in provincia di Ravenna dall'a.s. 2021/2022.</t>
  </si>
  <si>
    <t>(vuoto)</t>
  </si>
  <si>
    <t>Alunni in provincia di Ravenna dall'a.s. 2021/2022. - Scuola Statale</t>
  </si>
  <si>
    <t>Alunni in provincia di Ravenna dall'a.s. 2021/2022. - Scuola Paritaria</t>
  </si>
  <si>
    <t>Alunni in provincia di Ravenna dall'a.s. 2020/2021.</t>
  </si>
  <si>
    <t>Alunni in provincia di Ravenna dall'a.s. 2020/2021. - Scuola Statale</t>
  </si>
  <si>
    <t>Alunni in provincia di Ravenna dall'a.s. 2020/2021. - Scuola Paritaria</t>
  </si>
  <si>
    <t/>
  </si>
  <si>
    <t>Alunni in provincia di Ravenna dall'a.s. 2019/2020.</t>
  </si>
  <si>
    <t>Alunni in provincia di Ravenna dall'a.s. 2019/2020. - Scuola Statale</t>
  </si>
  <si>
    <t>Alunni in provincia di Ravenna dall'a.s. 2019/2020. - Scuola Paritaria</t>
  </si>
  <si>
    <t>Alunni in provincia di Ravenna dall'a.s. 2018/2019.</t>
  </si>
  <si>
    <t>Alunni in provincia di Ravenna dall'a.s. 2018/2019. - Scuola Statale</t>
  </si>
  <si>
    <t>Alunni in provincia di Ravenna dall'a.s. 2018/2019. - Scuola Paritaria</t>
  </si>
  <si>
    <t>Alunni in provincia di Ravenna dall'a.s. 2017/2018.</t>
  </si>
  <si>
    <t>Alunni in provincia di Ravenna dall'a.s. 2017/2018. - Scuola Statale</t>
  </si>
  <si>
    <t>Alunni in provincia di Ravenna dall'a.s. 2017/2018. - Scuola Paritaria</t>
  </si>
  <si>
    <t>Alunni in provincia di Ravenna dall'a.s. 2016/2017.</t>
  </si>
  <si>
    <t>Alunni in provincia di Ravenna dall'a.s. 2016/2017. - Scuola Statale</t>
  </si>
  <si>
    <t>Alunni in provincia di Ravenna dall'a.s. 2016/2017. - Scuola Paritaria</t>
  </si>
  <si>
    <t>Popolazione scolastica della provincia di Ravenna</t>
  </si>
  <si>
    <t>Fonte: Portale Unico dei Dati della Scuola - Ministero dell'Istruzione e del Merito Data estrazione: 31/08 di ogni anno</t>
  </si>
  <si>
    <t>Totale frequentanti</t>
  </si>
  <si>
    <t>Frequentanti alla scuola primaria</t>
  </si>
  <si>
    <t>Frequentanti alla scuola sec 1° grado</t>
  </si>
  <si>
    <t>Frequentanti alla scuola sec 2° grado</t>
  </si>
  <si>
    <t>16/17</t>
  </si>
  <si>
    <t>17/18</t>
  </si>
  <si>
    <t>18/19</t>
  </si>
  <si>
    <t>19/20</t>
  </si>
  <si>
    <t>20/21</t>
  </si>
  <si>
    <t>21/22</t>
  </si>
  <si>
    <t>22/23</t>
  </si>
  <si>
    <t>var. 22/23-21/22</t>
  </si>
  <si>
    <t>maschi</t>
  </si>
  <si>
    <t>femmine</t>
  </si>
  <si>
    <t>totale</t>
  </si>
  <si>
    <t>Frequentanti alla scuola sec. 1° grado</t>
  </si>
  <si>
    <t>Frequentanti alla scuola sec. 2° grado</t>
  </si>
  <si>
    <t>Studenti in provincia di Ravenna per ordine scuola e genere. Scuola statale anno scolastico.</t>
  </si>
  <si>
    <t>Studenti in provincia di Ravenna per ordine scuola e genere. Scuola paritaria anno scolastico.</t>
  </si>
  <si>
    <t>var. 17/18-16/17</t>
  </si>
  <si>
    <t>var. 18/19-17/18</t>
  </si>
  <si>
    <t>var. 19/20-18/19</t>
  </si>
  <si>
    <t>var. 20/21-19/20</t>
  </si>
  <si>
    <t>var. 21/22-20/21</t>
  </si>
  <si>
    <t>variazioni percentuali su anno scolastico precedente</t>
  </si>
  <si>
    <t>valori assoluti</t>
  </si>
  <si>
    <t>Studenti in provincia di Ravenna per ordine scuola e genere. Scuola statale+paritaria. anno scolastico.</t>
  </si>
  <si>
    <t>Fonte: Portale Unico dei Dati della Scuola - Ministero dell'Istruzione e del Merito.  
Data estrazione: 31/08 di ogni anno</t>
  </si>
  <si>
    <t>Fonte: Portale Unico dei Dati della Scuola - Ministero dell'Istruzione e del Merito. Data estrazione: 31/08 di ogni anno.</t>
  </si>
  <si>
    <t>Alunni in provincia di Ravenna dall'a.s. 2015/2016.</t>
  </si>
  <si>
    <t>.TOTALE.</t>
  </si>
  <si>
    <t>Alunni in provincia di Ravenna dall'a.s. 2015/2016. - Scuola Statale</t>
  </si>
  <si>
    <t>Alunni in provincia di Ravenna dall'a.s. 2015/2016. - Scuola Paritaria</t>
  </si>
  <si>
    <t>15/16</t>
  </si>
  <si>
    <t>var. 16/17-15/16</t>
  </si>
  <si>
    <t>Alunni in provincia di Ravenna dall'a.s. 2023/2024.</t>
  </si>
  <si>
    <t>Alunni in provincia di Ravenna dall'a.s. 2023/2024. - Scuola Statale</t>
  </si>
  <si>
    <t>Alunni in provincia di Ravenna dall'a.s. 2023/2024 - Scuola Paritaria</t>
  </si>
  <si>
    <t>23/24</t>
  </si>
  <si>
    <t>var. 23/24-22/23</t>
  </si>
  <si>
    <t>Elaborazione Servizio Statistica e promozione delle pari opportunità - Provincia di Ravenna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</si>
</sst>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1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8"/>
      <name val="Aptos Narrow"/>
      <family val="2"/>
      <scheme val="minor"/>
    </font>
    <font>
      <b/>
      <sz val="10"/>
      <color theme="3" tint="0.749992370372631"/>
      <name val="Arial"/>
      <family val="2"/>
    </font>
    <font>
      <b/>
      <sz val="11"/>
      <color theme="3" tint="0.74999237037263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rgb="FF8DB4E2"/>
      </right>
      <top style="medium">
        <color rgb="FF8DB4E2"/>
      </top>
      <bottom style="medium">
        <color indexed="64"/>
      </bottom>
      <diagonal/>
    </border>
    <border>
      <left/>
      <right style="medium">
        <color rgb="FF8DB4E2"/>
      </right>
      <top style="medium">
        <color rgb="FF8DB4E2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83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3" fontId="0" fillId="0" borderId="0" xfId="0" applyNumberFormat="1"/>
    <xf numFmtId="0" fontId="1" fillId="2" borderId="0" xfId="0" applyFont="1" applyFill="1" applyAlignment="1">
      <alignment horizontal="left"/>
    </xf>
    <xf numFmtId="3" fontId="1" fillId="2" borderId="0" xfId="0" applyNumberFormat="1" applyFont="1" applyFill="1"/>
    <xf numFmtId="3" fontId="0" fillId="0" borderId="0" xfId="0" applyNumberFormat="1" applyAlignment="1">
      <alignment horizontal="left"/>
    </xf>
    <xf numFmtId="0" fontId="0" fillId="3" borderId="0" xfId="0" applyFill="1"/>
    <xf numFmtId="3" fontId="1" fillId="2" borderId="0" xfId="0" applyNumberFormat="1" applyFont="1" applyFill="1" applyAlignment="1">
      <alignment horizontal="left"/>
    </xf>
    <xf numFmtId="3" fontId="1" fillId="2" borderId="0" xfId="0" applyNumberFormat="1" applyFont="1" applyFill="1" applyAlignment="1">
      <alignment horizontal="right"/>
    </xf>
    <xf numFmtId="3" fontId="1" fillId="3" borderId="0" xfId="0" applyNumberFormat="1" applyFont="1" applyFill="1"/>
    <xf numFmtId="3" fontId="0" fillId="0" borderId="0" xfId="0" applyNumberFormat="1" applyAlignment="1">
      <alignment horizontal="center"/>
    </xf>
    <xf numFmtId="3" fontId="1" fillId="0" borderId="0" xfId="0" applyNumberFormat="1" applyFont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right"/>
    </xf>
    <xf numFmtId="3" fontId="0" fillId="0" borderId="4" xfId="0" applyNumberFormat="1" applyBorder="1"/>
    <xf numFmtId="3" fontId="2" fillId="0" borderId="4" xfId="0" applyNumberFormat="1" applyFont="1" applyBorder="1"/>
    <xf numFmtId="3" fontId="2" fillId="0" borderId="0" xfId="0" applyNumberFormat="1" applyFont="1" applyAlignment="1">
      <alignment horizontal="right" vertical="center"/>
    </xf>
    <xf numFmtId="3" fontId="2" fillId="0" borderId="5" xfId="0" applyNumberFormat="1" applyFont="1" applyBorder="1" applyAlignment="1">
      <alignment horizontal="right" vertical="center"/>
    </xf>
    <xf numFmtId="3" fontId="2" fillId="0" borderId="4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/>
    </xf>
    <xf numFmtId="3" fontId="0" fillId="0" borderId="5" xfId="0" applyNumberFormat="1" applyBorder="1"/>
    <xf numFmtId="0" fontId="3" fillId="0" borderId="8" xfId="0" applyFont="1" applyBorder="1" applyAlignment="1">
      <alignment vertical="center"/>
    </xf>
    <xf numFmtId="3" fontId="2" fillId="0" borderId="8" xfId="0" applyNumberFormat="1" applyFont="1" applyBorder="1"/>
    <xf numFmtId="3" fontId="2" fillId="0" borderId="9" xfId="0" applyNumberFormat="1" applyFont="1" applyBorder="1" applyAlignment="1">
      <alignment horizontal="right" vertical="center"/>
    </xf>
    <xf numFmtId="3" fontId="2" fillId="0" borderId="10" xfId="0" applyNumberFormat="1" applyFont="1" applyBorder="1" applyAlignment="1">
      <alignment horizontal="right" vertical="center"/>
    </xf>
    <xf numFmtId="3" fontId="0" fillId="0" borderId="9" xfId="0" applyNumberFormat="1" applyBorder="1"/>
    <xf numFmtId="3" fontId="2" fillId="0" borderId="8" xfId="0" applyNumberFormat="1" applyFont="1" applyBorder="1" applyAlignment="1">
      <alignment horizontal="right" vertical="center"/>
    </xf>
    <xf numFmtId="164" fontId="2" fillId="0" borderId="5" xfId="0" applyNumberFormat="1" applyFont="1" applyBorder="1" applyAlignment="1">
      <alignment horizontal="right" vertical="center"/>
    </xf>
    <xf numFmtId="164" fontId="2" fillId="0" borderId="4" xfId="0" applyNumberFormat="1" applyFont="1" applyBorder="1" applyAlignment="1">
      <alignment horizontal="right" vertical="center"/>
    </xf>
    <xf numFmtId="164" fontId="6" fillId="0" borderId="9" xfId="0" applyNumberFormat="1" applyFont="1" applyBorder="1" applyAlignment="1">
      <alignment horizontal="right" vertical="center"/>
    </xf>
    <xf numFmtId="164" fontId="6" fillId="0" borderId="10" xfId="0" applyNumberFormat="1" applyFont="1" applyBorder="1" applyAlignment="1">
      <alignment horizontal="right" vertical="center"/>
    </xf>
    <xf numFmtId="164" fontId="7" fillId="0" borderId="9" xfId="0" applyNumberFormat="1" applyFont="1" applyBorder="1"/>
    <xf numFmtId="164" fontId="6" fillId="0" borderId="8" xfId="0" applyNumberFormat="1" applyFont="1" applyBorder="1" applyAlignment="1">
      <alignment horizontal="right" vertical="center"/>
    </xf>
    <xf numFmtId="0" fontId="4" fillId="4" borderId="6" xfId="0" applyFont="1" applyFill="1" applyBorder="1" applyAlignment="1">
      <alignment vertical="center" wrapText="1"/>
    </xf>
    <xf numFmtId="164" fontId="4" fillId="4" borderId="7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center"/>
    </xf>
    <xf numFmtId="0" fontId="3" fillId="0" borderId="4" xfId="0" applyFont="1" applyBorder="1" applyAlignment="1">
      <alignment horizontal="right" vertical="center" wrapText="1"/>
    </xf>
    <xf numFmtId="0" fontId="3" fillId="0" borderId="0" xfId="0" applyFont="1" applyAlignment="1">
      <alignment horizontal="right" vertical="center" wrapText="1"/>
    </xf>
    <xf numFmtId="0" fontId="3" fillId="0" borderId="5" xfId="0" applyFont="1" applyBorder="1" applyAlignment="1">
      <alignment horizontal="right" vertical="center" wrapText="1"/>
    </xf>
    <xf numFmtId="3" fontId="3" fillId="0" borderId="4" xfId="0" applyNumberFormat="1" applyFont="1" applyBorder="1" applyAlignment="1">
      <alignment horizontal="right" vertical="center" wrapText="1"/>
    </xf>
    <xf numFmtId="3" fontId="3" fillId="0" borderId="0" xfId="0" applyNumberFormat="1" applyFont="1" applyAlignment="1">
      <alignment horizontal="right" vertical="center" wrapText="1"/>
    </xf>
    <xf numFmtId="3" fontId="3" fillId="0" borderId="5" xfId="0" applyNumberFormat="1" applyFont="1" applyBorder="1" applyAlignment="1">
      <alignment horizontal="right" vertical="center" wrapText="1"/>
    </xf>
    <xf numFmtId="0" fontId="3" fillId="0" borderId="4" xfId="0" applyFont="1" applyBorder="1" applyAlignment="1">
      <alignment horizontal="left" vertical="center"/>
    </xf>
    <xf numFmtId="0" fontId="0" fillId="0" borderId="0" xfId="0" pivotButton="1"/>
    <xf numFmtId="164" fontId="0" fillId="0" borderId="0" xfId="1" applyNumberFormat="1" applyFont="1"/>
    <xf numFmtId="164" fontId="9" fillId="0" borderId="0" xfId="0" applyNumberFormat="1" applyFont="1"/>
    <xf numFmtId="164" fontId="9" fillId="0" borderId="0" xfId="0" applyNumberFormat="1" applyFont="1" applyAlignment="1">
      <alignment horizontal="right" vertical="center"/>
    </xf>
    <xf numFmtId="164" fontId="10" fillId="0" borderId="0" xfId="0" applyNumberFormat="1" applyFont="1"/>
    <xf numFmtId="0" fontId="3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right" vertical="center"/>
    </xf>
    <xf numFmtId="164" fontId="9" fillId="0" borderId="5" xfId="0" applyNumberFormat="1" applyFont="1" applyBorder="1" applyAlignment="1">
      <alignment horizontal="right" vertical="center"/>
    </xf>
    <xf numFmtId="164" fontId="6" fillId="0" borderId="9" xfId="0" applyNumberFormat="1" applyFont="1" applyBorder="1"/>
    <xf numFmtId="164" fontId="2" fillId="0" borderId="0" xfId="0" applyNumberFormat="1" applyFont="1"/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5" xfId="0" applyFont="1" applyBorder="1" applyAlignment="1">
      <alignment vertical="center"/>
    </xf>
    <xf numFmtId="164" fontId="9" fillId="0" borderId="15" xfId="0" applyNumberFormat="1" applyFont="1" applyBorder="1"/>
    <xf numFmtId="164" fontId="6" fillId="0" borderId="16" xfId="0" applyNumberFormat="1" applyFont="1" applyBorder="1"/>
    <xf numFmtId="164" fontId="10" fillId="0" borderId="4" xfId="0" applyNumberFormat="1" applyFont="1" applyBorder="1"/>
    <xf numFmtId="164" fontId="10" fillId="0" borderId="5" xfId="0" applyNumberFormat="1" applyFont="1" applyBorder="1"/>
    <xf numFmtId="164" fontId="7" fillId="0" borderId="8" xfId="0" applyNumberFormat="1" applyFont="1" applyBorder="1"/>
    <xf numFmtId="164" fontId="7" fillId="0" borderId="10" xfId="0" applyNumberFormat="1" applyFont="1" applyBorder="1"/>
    <xf numFmtId="164" fontId="9" fillId="0" borderId="4" xfId="0" applyNumberFormat="1" applyFont="1" applyBorder="1" applyAlignment="1">
      <alignment horizontal="right" vertical="center"/>
    </xf>
    <xf numFmtId="0" fontId="0" fillId="0" borderId="9" xfId="0" applyBorder="1"/>
    <xf numFmtId="0" fontId="0" fillId="0" borderId="8" xfId="0" applyBorder="1"/>
    <xf numFmtId="0" fontId="0" fillId="0" borderId="10" xfId="0" applyBorder="1"/>
    <xf numFmtId="0" fontId="6" fillId="0" borderId="16" xfId="0" applyFont="1" applyBorder="1" applyAlignment="1">
      <alignment vertical="center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left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39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alignment horizontal="center" readingOrder="0"/>
    </dxf>
    <dxf>
      <numFmt numFmtId="3" formatCode="#,##0"/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18" Type="http://schemas.openxmlformats.org/officeDocument/2006/relationships/pivotCacheDefinition" Target="pivotCache/pivotCacheDefinition7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10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pivotCacheDefinition" Target="pivotCache/pivotCacheDefinition6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5.xml"/><Relationship Id="rId20" Type="http://schemas.openxmlformats.org/officeDocument/2006/relationships/pivotCacheDefinition" Target="pivotCache/pivotCacheDefinition9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4.xml"/><Relationship Id="rId23" Type="http://schemas.openxmlformats.org/officeDocument/2006/relationships/pivotCacheDefinition" Target="pivotCache/pivotCacheDefinition12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3.xml"/><Relationship Id="rId22" Type="http://schemas.openxmlformats.org/officeDocument/2006/relationships/pivotCacheDefinition" Target="pivotCache/pivotCacheDefinition11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pivotCache/_rels/pivotCacheDefinition1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anno%20di%20corso_classe%20e%20genere/TOT_studenti_anno%20di%20corso_classe%20e%20genere/Anno_Classe_Genere_2021_22.xlsx?DAB4550E" TargetMode="External"/><Relationship Id="rId2" Type="http://schemas.openxmlformats.org/officeDocument/2006/relationships/externalLinkPath" Target="file:///\\DAB4550E\Anno_Classe_Genere_2021_22.xlsx" TargetMode="External"/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anno%20di%20corso_classe%20e%20genere/TOT_studenti_anno%20di%20corso_classe%20e%20genere/Anno_Classe_Genere_2015-2016.xlsx?DAB4550E" TargetMode="External"/><Relationship Id="rId2" Type="http://schemas.openxmlformats.org/officeDocument/2006/relationships/externalLinkPath" Target="file:///\\DAB4550E\Anno_Classe_Genere_2015-2016.xlsx" TargetMode="External"/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anno%20di%20corso_classe%20e%20genere/TOT_studenti_anno%20di%20corso_classe%20e%20genere/Anno_Classe_Genere_2015-2016.xlsx?DAB4550E" TargetMode="External"/><Relationship Id="rId2" Type="http://schemas.openxmlformats.org/officeDocument/2006/relationships/externalLinkPath" Target="file:///\\DAB4550E\Anno_Classe_Genere_2015-2016.xlsx" TargetMode="External"/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anno%20di%20corso_classe%20e%20genere/TOT_studenti_anno%20di%20corso_classe%20e%20genere/Anno_Classe_Genere_2015-2016.xlsx?DAB4550E" TargetMode="External"/><Relationship Id="rId2" Type="http://schemas.openxmlformats.org/officeDocument/2006/relationships/externalLinkPath" Target="file:///\\DAB4550E\Anno_Classe_Genere_2015-2016.xlsx" TargetMode="External"/><Relationship Id="rId1" Type="http://schemas.openxmlformats.org/officeDocument/2006/relationships/pivotCacheRecords" Target="pivotCacheRecords12.xml"/></Relationships>
</file>

<file path=xl/pivotCache/_rels/pivotCacheDefinition2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anno%20di%20corso_classe%20e%20genere/TOT_studenti_anno%20di%20corso_classe%20e%20genere/Anno_Classe_Genere_2021_22.xlsx?DAB4550E" TargetMode="External"/><Relationship Id="rId2" Type="http://schemas.openxmlformats.org/officeDocument/2006/relationships/externalLinkPath" Target="file:///\\DAB4550E\Anno_Classe_Genere_2021_22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anno%20di%20corso_classe%20e%20genere/TOT_studenti_anno%20di%20corso_classe%20e%20genere/Anno_Classe_Genere_2021_22.xlsx?DAB4550E" TargetMode="External"/><Relationship Id="rId2" Type="http://schemas.openxmlformats.org/officeDocument/2006/relationships/externalLinkPath" Target="file:///\\DAB4550E\Anno_Classe_Genere_2021_22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anno%20di%20corso_classe%20e%20genere/TOT_studenti_anno%20di%20corso_classe%20e%20genere/Anno_Classe_Genere_2020_21.xlsx?DAB4550E" TargetMode="External"/><Relationship Id="rId2" Type="http://schemas.openxmlformats.org/officeDocument/2006/relationships/externalLinkPath" Target="file:///\\DAB4550E\Anno_Classe_Genere_2020_21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anno%20di%20corso_classe%20e%20genere/TOT_studenti_anno%20di%20corso_classe%20e%20genere/Anno_Classe_Genere_2020_21.xlsx?DAB4550E" TargetMode="External"/><Relationship Id="rId2" Type="http://schemas.openxmlformats.org/officeDocument/2006/relationships/externalLinkPath" Target="file:///\\DAB4550E\Anno_Classe_Genere_2020_21.xlsx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anno%20di%20corso_classe%20e%20genere/TOT_studenti_anno%20di%20corso_classe%20e%20genere/Anno_Classe_Genere_2020_21.xlsx?DAB4550E" TargetMode="External"/><Relationship Id="rId2" Type="http://schemas.openxmlformats.org/officeDocument/2006/relationships/externalLinkPath" Target="file:///\\DAB4550E\Anno_Classe_Genere_2020_21.xlsx" TargetMode="External"/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anno%20di%20corso_classe%20e%20genere/TOT_studenti_anno%20di%20corso_classe%20e%20genere/Anno_Classe_Genere_2019_20.xlsx?DAB4550E" TargetMode="External"/><Relationship Id="rId2" Type="http://schemas.openxmlformats.org/officeDocument/2006/relationships/externalLinkPath" Target="file:///\\DAB4550E\Anno_Classe_Genere_2019_20.xlsx" TargetMode="External"/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anno%20di%20corso_classe%20e%20genere/TOT_studenti_anno%20di%20corso_classe%20e%20genere/Anno_Classe_Genere_2019_20.xlsx?DAB4550E" TargetMode="External"/><Relationship Id="rId2" Type="http://schemas.openxmlformats.org/officeDocument/2006/relationships/externalLinkPath" Target="file:///\\DAB4550E\Anno_Classe_Genere_2019_20.xlsx" TargetMode="External"/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anno%20di%20corso_classe%20e%20genere/TOT_studenti_anno%20di%20corso_classe%20e%20genere/Anno_Classe_Genere_2019_20.xlsx?DAB4550E" TargetMode="External"/><Relationship Id="rId2" Type="http://schemas.openxmlformats.org/officeDocument/2006/relationships/externalLinkPath" Target="file:///\\DAB4550E\Anno_Classe_Genere_2019_20.xlsx" TargetMode="External"/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sotti Sabina" refreshedDate="45078.43531458333" createdVersion="4" refreshedVersion="4" minRefreshableVersion="3" recordCount="557" xr:uid="{5FD936DA-78AB-4CC9-881F-37597C6EE10B}">
  <cacheSource type="worksheet">
    <worksheetSource ref="A1:H558" sheet="Sc.Statale" r:id="rId2"/>
  </cacheSource>
  <cacheFields count="8">
    <cacheField name="ANNOSCOLASTICO" numFmtId="0">
      <sharedItems containsSemiMixedTypes="0" containsString="0" containsNumber="1" containsInteger="1" minValue="202122" maxValue="202122"/>
    </cacheField>
    <cacheField name="CODICESCUOLA" numFmtId="0">
      <sharedItems/>
    </cacheField>
    <cacheField name="ORDINESCUOLA" numFmtId="0">
      <sharedItems count="3">
        <s v="SCUOLA PRIMARIA"/>
        <s v="SCUOLA SECONDARIA I GRADO"/>
        <s v="SCUOLA SECONDARIA II GRADO"/>
      </sharedItems>
    </cacheField>
    <cacheField name="ANNOCORSOCLASSE" numFmtId="0">
      <sharedItems containsSemiMixedTypes="0" containsString="0" containsNumber="1" containsInteger="1" minValue="1" maxValue="7" count="6">
        <n v="1"/>
        <n v="2"/>
        <n v="3"/>
        <n v="4"/>
        <n v="5"/>
        <n v="7"/>
      </sharedItems>
    </cacheField>
    <cacheField name="CLASSI" numFmtId="0">
      <sharedItems containsSemiMixedTypes="0" containsString="0" containsNumber="1" containsInteger="1" minValue="1" maxValue="17"/>
    </cacheField>
    <cacheField name="ALUNNIMASCHI" numFmtId="0">
      <sharedItems containsSemiMixedTypes="0" containsString="0" containsNumber="1" containsInteger="1" minValue="1" maxValue="272"/>
    </cacheField>
    <cacheField name="ALUNNIFEMMINE" numFmtId="0">
      <sharedItems containsSemiMixedTypes="0" containsString="0" containsNumber="1" containsInteger="1" minValue="0" maxValue="290"/>
    </cacheField>
    <cacheField name="TOTALE" numFmtId="0">
      <sharedItems containsSemiMixedTypes="0" containsString="0" containsNumber="1" containsInteger="1" minValue="3" maxValue="41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5.533397800929" createdVersion="8" refreshedVersion="8" minRefreshableVersion="3" recordCount="560" xr:uid="{60CED000-7140-43D6-91D0-7B0313434E53}">
  <cacheSource type="worksheet">
    <worksheetSource ref="A1:H1048576" sheet="STATALE" r:id="rId2"/>
  </cacheSource>
  <cacheFields count="8">
    <cacheField name="ANNOSCOLASTICO" numFmtId="0">
      <sharedItems containsString="0" containsBlank="1" containsNumber="1" containsInteger="1" minValue="201516" maxValue="201516"/>
    </cacheField>
    <cacheField name="CODICESCUOLA" numFmtId="0">
      <sharedItems containsBlank="1"/>
    </cacheField>
    <cacheField name="ORDINESCUOLA" numFmtId="0">
      <sharedItems containsBlank="1" count="4">
        <s v="SCUOLA SECONDARIA II GRADO"/>
        <s v="SCUOLA PRIMARIA"/>
        <s v="SCUOLA SECONDARIA I GRADO"/>
        <m/>
      </sharedItems>
    </cacheField>
    <cacheField name="ANNOCORSOCLASSE" numFmtId="0">
      <sharedItems containsString="0" containsBlank="1" containsNumber="1" containsInteger="1" minValue="1" maxValue="5"/>
    </cacheField>
    <cacheField name="CLASSI" numFmtId="0">
      <sharedItems containsString="0" containsBlank="1" containsNumber="1" containsInteger="1" minValue="1" maxValue="14" count="15">
        <n v="11"/>
        <n v="2"/>
        <n v="4"/>
        <n v="6"/>
        <n v="12"/>
        <n v="1"/>
        <n v="10"/>
        <n v="3"/>
        <n v="8"/>
        <n v="5"/>
        <n v="13"/>
        <n v="14"/>
        <n v="9"/>
        <n v="7"/>
        <m/>
      </sharedItems>
    </cacheField>
    <cacheField name="ALUNNIMASCHI" numFmtId="0">
      <sharedItems containsString="0" containsBlank="1" containsNumber="1" containsInteger="1" minValue="2" maxValue="266"/>
    </cacheField>
    <cacheField name="ALUNNIFEMMINE" numFmtId="0">
      <sharedItems containsString="0" containsBlank="1" containsNumber="1" containsInteger="1" minValue="0" maxValue="246"/>
    </cacheField>
    <cacheField name="TOTALE" numFmtId="0">
      <sharedItems containsString="0" containsBlank="1" containsNumber="1" containsInteger="1" minValue="4" maxValue="34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5.530626157408" createdVersion="8" refreshedVersion="8" minRefreshableVersion="3" recordCount="60" xr:uid="{3C37DC43-8E2B-44A6-AE84-9C04CDF3033B}">
  <cacheSource type="worksheet">
    <worksheetSource ref="A1:H61" sheet="PARITARIA1" r:id="rId2"/>
  </cacheSource>
  <cacheFields count="8">
    <cacheField name="ANNOSCOLASTICO" numFmtId="0">
      <sharedItems containsSemiMixedTypes="0" containsString="0" containsNumber="1" containsInteger="1" minValue="201516" maxValue="201516"/>
    </cacheField>
    <cacheField name="CODICESCUOLA" numFmtId="0">
      <sharedItems/>
    </cacheField>
    <cacheField name="ORDINESCUOLA" numFmtId="0">
      <sharedItems count="3">
        <s v="SCUOLA SECONDARIA II GRADO"/>
        <s v="SCUOLA PRIMARIA"/>
        <s v="SCUOLA SECONDARIA I GRADO"/>
      </sharedItems>
    </cacheField>
    <cacheField name="ANNOCORSOCLASSE" numFmtId="0">
      <sharedItems containsSemiMixedTypes="0" containsString="0" containsNumber="1" containsInteger="1" minValue="1" maxValue="5"/>
    </cacheField>
    <cacheField name="CLASSI" numFmtId="0">
      <sharedItems containsSemiMixedTypes="0" containsString="0" containsNumber="1" containsInteger="1" minValue="1" maxValue="3"/>
    </cacheField>
    <cacheField name="ALUNNIMASCHI" numFmtId="0">
      <sharedItems containsSemiMixedTypes="0" containsString="0" containsNumber="1" containsInteger="1" minValue="0" maxValue="43"/>
    </cacheField>
    <cacheField name="ALUNNIFEMMINE" numFmtId="0">
      <sharedItems containsSemiMixedTypes="0" containsString="0" containsNumber="1" containsInteger="1" minValue="1" maxValue="41"/>
    </cacheField>
    <cacheField name="TOTALE" numFmtId="0">
      <sharedItems containsSemiMixedTypes="0" containsString="0" containsNumber="1" containsInteger="1" minValue="4" maxValue="8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5.545211689816" createdVersion="8" refreshedVersion="8" minRefreshableVersion="3" recordCount="620" xr:uid="{EA348C44-E2D3-408C-A277-D823EAEC2C60}">
  <cacheSource type="worksheet">
    <worksheetSource ref="A1:H1048576" sheet="TOTALE" r:id="rId2"/>
  </cacheSource>
  <cacheFields count="8">
    <cacheField name="ANNOSCOLASTICO" numFmtId="0">
      <sharedItems containsString="0" containsBlank="1" containsNumber="1" containsInteger="1" minValue="201516" maxValue="201516"/>
    </cacheField>
    <cacheField name="CODICESCUOLA" numFmtId="0">
      <sharedItems containsBlank="1"/>
    </cacheField>
    <cacheField name="ORDINESCUOLA" numFmtId="0">
      <sharedItems containsBlank="1" count="4">
        <s v="SCUOLA SECONDARIA II GRADO"/>
        <s v="SCUOLA PRIMARIA"/>
        <s v="SCUOLA SECONDARIA I GRADO"/>
        <m/>
      </sharedItems>
    </cacheField>
    <cacheField name="ANNOCORSOCLASSE" numFmtId="0">
      <sharedItems containsString="0" containsBlank="1" containsNumber="1" containsInteger="1" minValue="1" maxValue="5"/>
    </cacheField>
    <cacheField name="CLASSI" numFmtId="0">
      <sharedItems containsString="0" containsBlank="1" containsNumber="1" containsInteger="1" minValue="1" maxValue="14"/>
    </cacheField>
    <cacheField name="ALUNNIMASCHI" numFmtId="0">
      <sharedItems containsString="0" containsBlank="1" containsNumber="1" containsInteger="1" minValue="0" maxValue="266"/>
    </cacheField>
    <cacheField name="ALUNNIFEMMINE" numFmtId="0">
      <sharedItems containsString="0" containsBlank="1" containsNumber="1" containsInteger="1" minValue="0" maxValue="246"/>
    </cacheField>
    <cacheField name="TOTALE" numFmtId="0">
      <sharedItems containsString="0" containsBlank="1" containsNumber="1" containsInteger="1" minValue="4" maxValue="34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sotti Sabina" refreshedDate="45078.434593749997" createdVersion="4" refreshedVersion="4" minRefreshableVersion="3" recordCount="608" xr:uid="{5E994AE6-7893-4432-89EB-53C7509ECF0D}">
  <cacheSource type="worksheet">
    <worksheetSource ref="A1:H609" sheet="TOTALE" r:id="rId2"/>
  </cacheSource>
  <cacheFields count="8">
    <cacheField name="ANNOSCOLASTICO" numFmtId="0">
      <sharedItems containsString="0" containsBlank="1" containsNumber="1" containsInteger="1" minValue="202122" maxValue="202122"/>
    </cacheField>
    <cacheField name="CODICESCUOLA" numFmtId="0">
      <sharedItems containsBlank="1"/>
    </cacheField>
    <cacheField name="ORDINESCUOLA" numFmtId="0">
      <sharedItems containsBlank="1" count="4">
        <s v="SCUOLA PRIMARIA"/>
        <s v="SCUOLA SECONDARIA I GRADO"/>
        <s v="SCUOLA SECONDARIA II GRADO"/>
        <m/>
      </sharedItems>
    </cacheField>
    <cacheField name="ANNOCORSOCLASSE" numFmtId="0">
      <sharedItems containsString="0" containsBlank="1" containsNumber="1" containsInteger="1" minValue="1" maxValue="7" count="7">
        <n v="1"/>
        <n v="2"/>
        <n v="3"/>
        <n v="4"/>
        <n v="5"/>
        <n v="7"/>
        <m/>
      </sharedItems>
    </cacheField>
    <cacheField name="CLASSI" numFmtId="0">
      <sharedItems containsString="0" containsBlank="1" containsNumber="1" containsInteger="1" minValue="1" maxValue="17"/>
    </cacheField>
    <cacheField name="ALUNNIMASCHI" numFmtId="0">
      <sharedItems containsString="0" containsBlank="1" containsNumber="1" containsInteger="1" minValue="1" maxValue="272"/>
    </cacheField>
    <cacheField name="ALUNNIFEMMINE" numFmtId="0">
      <sharedItems containsString="0" containsBlank="1" containsNumber="1" containsInteger="1" minValue="0" maxValue="290"/>
    </cacheField>
    <cacheField name="TOTALE" numFmtId="0">
      <sharedItems containsString="0" containsBlank="1" containsNumber="1" containsInteger="1" minValue="3" maxValue="41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sotti Sabina" refreshedDate="45078.435851388887" createdVersion="4" refreshedVersion="4" minRefreshableVersion="3" recordCount="50" xr:uid="{68D56B0F-FDFC-4C7B-9DDD-925CB3FFAF70}">
  <cacheSource type="worksheet">
    <worksheetSource ref="A1:H51" sheet="Sc.Paritaria" r:id="rId2"/>
  </cacheSource>
  <cacheFields count="8">
    <cacheField name="ANNOSCOLASTICO" numFmtId="0">
      <sharedItems containsSemiMixedTypes="0" containsString="0" containsNumber="1" containsInteger="1" minValue="202122" maxValue="202122"/>
    </cacheField>
    <cacheField name="CODICESCUOLA" numFmtId="0">
      <sharedItems/>
    </cacheField>
    <cacheField name="ORDINESCUOLA" numFmtId="0">
      <sharedItems count="3">
        <s v="SCUOLA PRIMARIA"/>
        <s v="SCUOLA SECONDARIA I GRADO"/>
        <s v="SCUOLA SECONDARIA II GRADO"/>
      </sharedItems>
    </cacheField>
    <cacheField name="ANNOCORSOCLASSE" numFmtId="0">
      <sharedItems containsSemiMixedTypes="0" containsString="0" containsNumber="1" containsInteger="1" minValue="1" maxValue="5" count="5">
        <n v="1"/>
        <n v="2"/>
        <n v="3"/>
        <n v="4"/>
        <n v="5"/>
      </sharedItems>
    </cacheField>
    <cacheField name="CLASSI" numFmtId="0">
      <sharedItems containsSemiMixedTypes="0" containsString="0" containsNumber="1" containsInteger="1" minValue="1" maxValue="3"/>
    </cacheField>
    <cacheField name="ALUNNIMASCHI" numFmtId="0">
      <sharedItems containsSemiMixedTypes="0" containsString="0" containsNumber="1" containsInteger="1" minValue="2" maxValue="38"/>
    </cacheField>
    <cacheField name="ALUNNIFEMMINE" numFmtId="0">
      <sharedItems containsSemiMixedTypes="0" containsString="0" containsNumber="1" containsInteger="1" minValue="1" maxValue="41"/>
    </cacheField>
    <cacheField name="TOTALE" numFmtId="0">
      <sharedItems containsSemiMixedTypes="0" containsString="0" containsNumber="1" containsInteger="1" minValue="3" maxValue="7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e" refreshedDate="45078.418416666667" createdVersion="4" refreshedVersion="4" minRefreshableVersion="3" recordCount="49" xr:uid="{9F4A9016-99CC-418D-81CD-8AF44128A683}">
  <cacheSource type="worksheet">
    <worksheetSource ref="A1:H50" sheet="Sc.Paritaria" r:id="rId2"/>
  </cacheSource>
  <cacheFields count="8">
    <cacheField name="ANNOSCOLASTICO" numFmtId="0">
      <sharedItems containsSemiMixedTypes="0" containsString="0" containsNumber="1" containsInteger="1" minValue="202021" maxValue="202021"/>
    </cacheField>
    <cacheField name="CODICESCUOLA" numFmtId="0">
      <sharedItems/>
    </cacheField>
    <cacheField name="ORDINESCUOLA" numFmtId="0">
      <sharedItems count="3">
        <s v="SCUOLA PRIMARIA"/>
        <s v="SCUOLA SECONDARIA I GRADO"/>
        <s v="SCUOLA SECONDARIA II GRADO"/>
      </sharedItems>
    </cacheField>
    <cacheField name="ANNOCORSOCLASSE" numFmtId="0">
      <sharedItems containsSemiMixedTypes="0" containsString="0" containsNumber="1" containsInteger="1" minValue="1" maxValue="5"/>
    </cacheField>
    <cacheField name="CLASSI" numFmtId="0">
      <sharedItems containsSemiMixedTypes="0" containsString="0" containsNumber="1" containsInteger="1" minValue="1" maxValue="3"/>
    </cacheField>
    <cacheField name="ALUNNIMASCHI" numFmtId="0">
      <sharedItems containsSemiMixedTypes="0" containsString="0" containsNumber="1" containsInteger="1" minValue="2" maxValue="38"/>
    </cacheField>
    <cacheField name="ALUNNIFEMMINE" numFmtId="0">
      <sharedItems containsSemiMixedTypes="0" containsString="0" containsNumber="1" containsInteger="1" minValue="1" maxValue="41"/>
    </cacheField>
    <cacheField name="TOTALE" numFmtId="0">
      <sharedItems containsSemiMixedTypes="0" containsString="0" containsNumber="1" containsInteger="1" minValue="4" maxValue="7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e" refreshedDate="45078.417705092594" createdVersion="4" refreshedVersion="4" minRefreshableVersion="3" recordCount="562" xr:uid="{BC6418FC-5D76-4A74-8E26-54DD308141AB}">
  <cacheSource type="worksheet">
    <worksheetSource ref="A1:H563" sheet="Sc.Statale" r:id="rId2"/>
  </cacheSource>
  <cacheFields count="8">
    <cacheField name="ANNOSCOLASTICO" numFmtId="0">
      <sharedItems containsSemiMixedTypes="0" containsString="0" containsNumber="1" containsInteger="1" minValue="202021" maxValue="202021"/>
    </cacheField>
    <cacheField name="CODICESCUOLA" numFmtId="0">
      <sharedItems/>
    </cacheField>
    <cacheField name="ORDINESCUOLA" numFmtId="0">
      <sharedItems count="3">
        <s v="SCUOLA PRIMARIA"/>
        <s v="SCUOLA SECONDARIA I GRADO"/>
        <s v="SCUOLA SECONDARIA II GRADO"/>
      </sharedItems>
    </cacheField>
    <cacheField name="ANNOCORSOCLASSE" numFmtId="0">
      <sharedItems containsSemiMixedTypes="0" containsString="0" containsNumber="1" containsInteger="1" minValue="1" maxValue="5"/>
    </cacheField>
    <cacheField name="CLASSI" numFmtId="0">
      <sharedItems containsSemiMixedTypes="0" containsString="0" containsNumber="1" containsInteger="1" minValue="1" maxValue="17"/>
    </cacheField>
    <cacheField name="ALUNNIMASCHI" numFmtId="0">
      <sharedItems containsSemiMixedTypes="0" containsString="0" containsNumber="1" containsInteger="1" minValue="1" maxValue="214"/>
    </cacheField>
    <cacheField name="ALUNNIFEMMINE" numFmtId="0">
      <sharedItems containsSemiMixedTypes="0" containsString="0" containsNumber="1" containsInteger="1" minValue="0" maxValue="261"/>
    </cacheField>
    <cacheField name="TOTALE" numFmtId="0">
      <sharedItems containsSemiMixedTypes="0" containsString="0" containsNumber="1" containsInteger="1" minValue="1" maxValue="37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e" refreshedDate="45078.416135416664" createdVersion="4" refreshedVersion="4" minRefreshableVersion="3" recordCount="611" xr:uid="{6BC644AC-3D00-44EE-832D-D45FE42AA4D5}">
  <cacheSource type="worksheet">
    <worksheetSource ref="A1:H612" sheet="TOTALE" r:id="rId2"/>
  </cacheSource>
  <cacheFields count="8">
    <cacheField name="ANNOSCOLASTICO" numFmtId="0">
      <sharedItems containsSemiMixedTypes="0" containsString="0" containsNumber="1" containsInteger="1" minValue="202021" maxValue="202021"/>
    </cacheField>
    <cacheField name="CODICESCUOLA" numFmtId="0">
      <sharedItems/>
    </cacheField>
    <cacheField name="ORDINESCUOLA" numFmtId="0">
      <sharedItems count="3">
        <s v="SCUOLA PRIMARIA"/>
        <s v="SCUOLA SECONDARIA I GRADO"/>
        <s v="SCUOLA SECONDARIA II GRADO"/>
      </sharedItems>
    </cacheField>
    <cacheField name="ANNOCORSOCLASSE" numFmtId="0">
      <sharedItems containsSemiMixedTypes="0" containsString="0" containsNumber="1" containsInteger="1" minValue="1" maxValue="5"/>
    </cacheField>
    <cacheField name="CLASSI" numFmtId="0">
      <sharedItems containsSemiMixedTypes="0" containsString="0" containsNumber="1" containsInteger="1" minValue="1" maxValue="17"/>
    </cacheField>
    <cacheField name="ALUNNIMASCHI" numFmtId="0">
      <sharedItems containsSemiMixedTypes="0" containsString="0" containsNumber="1" containsInteger="1" minValue="1" maxValue="214"/>
    </cacheField>
    <cacheField name="ALUNNIFEMMINE" numFmtId="0">
      <sharedItems containsSemiMixedTypes="0" containsString="0" containsNumber="1" containsInteger="1" minValue="0" maxValue="261"/>
    </cacheField>
    <cacheField name="TOTALE" numFmtId="0">
      <sharedItems containsSemiMixedTypes="0" containsString="0" containsNumber="1" containsInteger="1" minValue="1" maxValue="37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sotti Sabina" refreshedDate="45078.406549305553" createdVersion="4" refreshedVersion="4" minRefreshableVersion="3" recordCount="50" xr:uid="{BF6F190E-7709-404B-ADBE-EC0696904E3B}">
  <cacheSource type="worksheet">
    <worksheetSource ref="A1:H51" sheet="Sc.Paritaria" r:id="rId2"/>
  </cacheSource>
  <cacheFields count="8">
    <cacheField name="ANNOSCOLASTICO" numFmtId="0">
      <sharedItems containsSemiMixedTypes="0" containsString="0" containsNumber="1" containsInteger="1" minValue="201920" maxValue="201920"/>
    </cacheField>
    <cacheField name="CODICESCUOLA" numFmtId="0">
      <sharedItems/>
    </cacheField>
    <cacheField name="ORDINESCUOLA" numFmtId="0">
      <sharedItems count="3">
        <s v="SCUOLA PRIMARIA"/>
        <s v="SCUOLA SECONDARIA I GRADO"/>
        <s v="SCUOLA SECONDARIA II GRADO"/>
      </sharedItems>
    </cacheField>
    <cacheField name="ANNOCORSOCLASSE" numFmtId="0">
      <sharedItems containsSemiMixedTypes="0" containsString="0" containsNumber="1" containsInteger="1" minValue="1" maxValue="5" count="5">
        <n v="1"/>
        <n v="2"/>
        <n v="3"/>
        <n v="4"/>
        <n v="5"/>
      </sharedItems>
    </cacheField>
    <cacheField name="CLASSI" numFmtId="0">
      <sharedItems containsSemiMixedTypes="0" containsString="0" containsNumber="1" containsInteger="1" minValue="1" maxValue="3"/>
    </cacheField>
    <cacheField name="ALUNNIMASCHI" numFmtId="0">
      <sharedItems containsSemiMixedTypes="0" containsString="0" containsNumber="1" containsInteger="1" minValue="2" maxValue="37"/>
    </cacheField>
    <cacheField name="ALUNNIFEMMINE" numFmtId="0">
      <sharedItems containsSemiMixedTypes="0" containsString="0" containsNumber="1" containsInteger="1" minValue="2" maxValue="39"/>
    </cacheField>
    <cacheField name="TOTALE" numFmtId="0">
      <sharedItems containsSemiMixedTypes="0" containsString="0" containsNumber="1" containsInteger="1" minValue="4" maxValue="7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sotti Sabina" refreshedDate="45078.405871643517" createdVersion="4" refreshedVersion="4" minRefreshableVersion="3" recordCount="558" xr:uid="{12775AC5-E6ED-492C-95C0-4F7C56D34B09}">
  <cacheSource type="worksheet">
    <worksheetSource ref="A1:H559" sheet="Sc.Statale" r:id="rId2"/>
  </cacheSource>
  <cacheFields count="8">
    <cacheField name="ANNOSCOLASTICO" numFmtId="0">
      <sharedItems containsSemiMixedTypes="0" containsString="0" containsNumber="1" containsInteger="1" minValue="201920" maxValue="201920"/>
    </cacheField>
    <cacheField name="CODICESCUOLA" numFmtId="0">
      <sharedItems/>
    </cacheField>
    <cacheField name="ORDINESCUOLA" numFmtId="0">
      <sharedItems count="3">
        <s v="SCUOLA PRIMARIA"/>
        <s v="SCUOLA SECONDARIA I GRADO"/>
        <s v="SCUOLA SECONDARIA II GRADO"/>
      </sharedItems>
    </cacheField>
    <cacheField name="ANNOCORSOCLASSE" numFmtId="0">
      <sharedItems containsSemiMixedTypes="0" containsString="0" containsNumber="1" containsInteger="1" minValue="1" maxValue="5" count="5">
        <n v="1"/>
        <n v="2"/>
        <n v="3"/>
        <n v="4"/>
        <n v="5"/>
      </sharedItems>
    </cacheField>
    <cacheField name="CLASSI" numFmtId="0">
      <sharedItems containsSemiMixedTypes="0" containsString="0" containsNumber="1" containsInteger="1" minValue="1" maxValue="17"/>
    </cacheField>
    <cacheField name="ALUNNIMASCHI" numFmtId="0">
      <sharedItems containsSemiMixedTypes="0" containsString="0" containsNumber="1" containsInteger="1" minValue="2" maxValue="225"/>
    </cacheField>
    <cacheField name="ALUNNIFEMMINE" numFmtId="0">
      <sharedItems containsSemiMixedTypes="0" containsString="0" containsNumber="1" containsInteger="1" minValue="0" maxValue="265"/>
    </cacheField>
    <cacheField name="TOTALE" numFmtId="0">
      <sharedItems containsSemiMixedTypes="0" containsString="0" containsNumber="1" containsInteger="1" minValue="8" maxValue="37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sotti Sabina" refreshedDate="45078.404923379632" createdVersion="4" refreshedVersion="4" minRefreshableVersion="3" recordCount="608" xr:uid="{85F6D0AB-8666-4F62-AC6B-49EDB15BE761}">
  <cacheSource type="worksheet">
    <worksheetSource ref="A1:H609" sheet="TOTALE" r:id="rId2"/>
  </cacheSource>
  <cacheFields count="8">
    <cacheField name="ANNOSCOLASTICO" numFmtId="0">
      <sharedItems containsSemiMixedTypes="0" containsString="0" containsNumber="1" containsInteger="1" minValue="201920" maxValue="201920"/>
    </cacheField>
    <cacheField name="CODICESCUOLA" numFmtId="0">
      <sharedItems/>
    </cacheField>
    <cacheField name="ORDINESCUOLA" numFmtId="0">
      <sharedItems count="3">
        <s v="SCUOLA PRIMARIA"/>
        <s v="SCUOLA SECONDARIA I GRADO"/>
        <s v="SCUOLA SECONDARIA II GRADO"/>
      </sharedItems>
    </cacheField>
    <cacheField name="ANNOCORSOCLASSE" numFmtId="0">
      <sharedItems containsSemiMixedTypes="0" containsString="0" containsNumber="1" containsInteger="1" minValue="1" maxValue="5" count="5">
        <n v="1"/>
        <n v="2"/>
        <n v="3"/>
        <n v="4"/>
        <n v="5"/>
      </sharedItems>
    </cacheField>
    <cacheField name="CLASSI" numFmtId="0">
      <sharedItems containsSemiMixedTypes="0" containsString="0" containsNumber="1" containsInteger="1" minValue="1" maxValue="17"/>
    </cacheField>
    <cacheField name="ALUNNIMASCHI" numFmtId="0">
      <sharedItems containsSemiMixedTypes="0" containsString="0" containsNumber="1" containsInteger="1" minValue="2" maxValue="225"/>
    </cacheField>
    <cacheField name="ALUNNIFEMMINE" numFmtId="0">
      <sharedItems containsSemiMixedTypes="0" containsString="0" containsNumber="1" containsInteger="1" minValue="0" maxValue="265"/>
    </cacheField>
    <cacheField name="TOTALE" numFmtId="0">
      <sharedItems containsSemiMixedTypes="0" containsString="0" containsNumber="1" containsInteger="1" minValue="4" maxValue="37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57">
  <r>
    <n v="202122"/>
    <s v="RAEE81402L"/>
    <x v="0"/>
    <x v="0"/>
    <n v="1"/>
    <n v="9"/>
    <n v="12"/>
    <n v="21"/>
  </r>
  <r>
    <n v="202122"/>
    <s v="RAEE80701C"/>
    <x v="0"/>
    <x v="0"/>
    <n v="2"/>
    <n v="20"/>
    <n v="11"/>
    <n v="31"/>
  </r>
  <r>
    <n v="202122"/>
    <s v="RAEE80503V"/>
    <x v="0"/>
    <x v="0"/>
    <n v="1"/>
    <n v="9"/>
    <n v="17"/>
    <n v="26"/>
  </r>
  <r>
    <n v="202122"/>
    <s v="RAEE82602V"/>
    <x v="0"/>
    <x v="0"/>
    <n v="2"/>
    <n v="18"/>
    <n v="16"/>
    <n v="34"/>
  </r>
  <r>
    <n v="202122"/>
    <s v="RAEE824027"/>
    <x v="0"/>
    <x v="0"/>
    <n v="2"/>
    <n v="18"/>
    <n v="21"/>
    <n v="39"/>
  </r>
  <r>
    <n v="202122"/>
    <s v="RAEE82202G"/>
    <x v="0"/>
    <x v="0"/>
    <n v="2"/>
    <n v="19"/>
    <n v="17"/>
    <n v="36"/>
  </r>
  <r>
    <n v="202122"/>
    <s v="RAEE80602N"/>
    <x v="0"/>
    <x v="0"/>
    <n v="1"/>
    <n v="9"/>
    <n v="9"/>
    <n v="18"/>
  </r>
  <r>
    <n v="202122"/>
    <s v="RAEE80205D"/>
    <x v="0"/>
    <x v="0"/>
    <n v="1"/>
    <n v="7"/>
    <n v="8"/>
    <n v="15"/>
  </r>
  <r>
    <n v="202122"/>
    <s v="RAEE818031"/>
    <x v="0"/>
    <x v="0"/>
    <n v="2"/>
    <n v="12"/>
    <n v="25"/>
    <n v="37"/>
  </r>
  <r>
    <n v="202122"/>
    <s v="RAEE825012"/>
    <x v="0"/>
    <x v="0"/>
    <n v="2"/>
    <n v="23"/>
    <n v="16"/>
    <n v="39"/>
  </r>
  <r>
    <n v="202122"/>
    <s v="RAEE81501B"/>
    <x v="0"/>
    <x v="0"/>
    <n v="5"/>
    <n v="55"/>
    <n v="53"/>
    <n v="108"/>
  </r>
  <r>
    <n v="202122"/>
    <s v="RAEE817024"/>
    <x v="0"/>
    <x v="0"/>
    <n v="1"/>
    <n v="11"/>
    <n v="5"/>
    <n v="16"/>
  </r>
  <r>
    <n v="202122"/>
    <s v="RAEE81801V"/>
    <x v="0"/>
    <x v="0"/>
    <n v="1"/>
    <n v="17"/>
    <n v="8"/>
    <n v="25"/>
  </r>
  <r>
    <n v="202122"/>
    <s v="RAEE82701N"/>
    <x v="0"/>
    <x v="0"/>
    <n v="2"/>
    <n v="27"/>
    <n v="13"/>
    <n v="40"/>
  </r>
  <r>
    <n v="202122"/>
    <s v="RAEE82903B"/>
    <x v="0"/>
    <x v="0"/>
    <n v="1"/>
    <n v="6"/>
    <n v="9"/>
    <n v="15"/>
  </r>
  <r>
    <n v="202122"/>
    <s v="RAEE81902Q"/>
    <x v="0"/>
    <x v="0"/>
    <n v="2"/>
    <n v="16"/>
    <n v="15"/>
    <n v="31"/>
  </r>
  <r>
    <n v="202122"/>
    <s v="RAEE82804L"/>
    <x v="0"/>
    <x v="0"/>
    <n v="1"/>
    <n v="6"/>
    <n v="6"/>
    <n v="12"/>
  </r>
  <r>
    <n v="202122"/>
    <s v="RAEE82601T"/>
    <x v="0"/>
    <x v="0"/>
    <n v="3"/>
    <n v="43"/>
    <n v="32"/>
    <n v="75"/>
  </r>
  <r>
    <n v="202122"/>
    <s v="RAEE808029"/>
    <x v="0"/>
    <x v="0"/>
    <n v="1"/>
    <n v="13"/>
    <n v="13"/>
    <n v="26"/>
  </r>
  <r>
    <n v="202122"/>
    <s v="RAEE82001V"/>
    <x v="0"/>
    <x v="0"/>
    <n v="3"/>
    <n v="39"/>
    <n v="37"/>
    <n v="76"/>
  </r>
  <r>
    <n v="202122"/>
    <s v="RAEE810018"/>
    <x v="0"/>
    <x v="0"/>
    <n v="1"/>
    <n v="9"/>
    <n v="8"/>
    <n v="17"/>
  </r>
  <r>
    <n v="202122"/>
    <s v="RAEE82201E"/>
    <x v="0"/>
    <x v="0"/>
    <n v="3"/>
    <n v="38"/>
    <n v="21"/>
    <n v="59"/>
  </r>
  <r>
    <n v="202122"/>
    <s v="RAEE810029"/>
    <x v="0"/>
    <x v="0"/>
    <n v="1"/>
    <n v="3"/>
    <n v="11"/>
    <n v="14"/>
  </r>
  <r>
    <n v="202122"/>
    <s v="RAEE82301A"/>
    <x v="0"/>
    <x v="0"/>
    <n v="4"/>
    <n v="39"/>
    <n v="49"/>
    <n v="88"/>
  </r>
  <r>
    <n v="202122"/>
    <s v="RAEE81301Q"/>
    <x v="0"/>
    <x v="0"/>
    <n v="2"/>
    <n v="21"/>
    <n v="18"/>
    <n v="39"/>
  </r>
  <r>
    <n v="202122"/>
    <s v="RAEE811025"/>
    <x v="0"/>
    <x v="0"/>
    <n v="1"/>
    <n v="12"/>
    <n v="14"/>
    <n v="26"/>
  </r>
  <r>
    <n v="202122"/>
    <s v="RAEE81201X"/>
    <x v="0"/>
    <x v="0"/>
    <n v="1"/>
    <n v="9"/>
    <n v="8"/>
    <n v="17"/>
  </r>
  <r>
    <n v="202122"/>
    <s v="RAEE816017"/>
    <x v="0"/>
    <x v="0"/>
    <n v="2"/>
    <n v="25"/>
    <n v="22"/>
    <n v="47"/>
  </r>
  <r>
    <n v="202122"/>
    <s v="RAEE81901P"/>
    <x v="0"/>
    <x v="0"/>
    <n v="3"/>
    <n v="26"/>
    <n v="26"/>
    <n v="52"/>
  </r>
  <r>
    <n v="202122"/>
    <s v="RAEE80603P"/>
    <x v="0"/>
    <x v="0"/>
    <n v="1"/>
    <n v="12"/>
    <n v="13"/>
    <n v="25"/>
  </r>
  <r>
    <n v="202122"/>
    <s v="RAEE808018"/>
    <x v="0"/>
    <x v="0"/>
    <n v="3"/>
    <n v="28"/>
    <n v="26"/>
    <n v="54"/>
  </r>
  <r>
    <n v="202122"/>
    <s v="RAEE809025"/>
    <x v="0"/>
    <x v="0"/>
    <n v="2"/>
    <n v="18"/>
    <n v="21"/>
    <n v="39"/>
  </r>
  <r>
    <n v="202122"/>
    <s v="RAEE804022"/>
    <x v="0"/>
    <x v="0"/>
    <n v="2"/>
    <n v="16"/>
    <n v="21"/>
    <n v="37"/>
  </r>
  <r>
    <n v="202122"/>
    <s v="RAEE816039"/>
    <x v="0"/>
    <x v="0"/>
    <n v="1"/>
    <n v="9"/>
    <n v="9"/>
    <n v="18"/>
  </r>
  <r>
    <n v="202122"/>
    <s v="RAEE82302B"/>
    <x v="0"/>
    <x v="0"/>
    <n v="1"/>
    <n v="10"/>
    <n v="8"/>
    <n v="18"/>
  </r>
  <r>
    <n v="202122"/>
    <s v="RAEE81401G"/>
    <x v="0"/>
    <x v="0"/>
    <n v="3"/>
    <n v="33"/>
    <n v="26"/>
    <n v="59"/>
  </r>
  <r>
    <n v="202122"/>
    <s v="RAEE82002X"/>
    <x v="0"/>
    <x v="0"/>
    <n v="3"/>
    <n v="26"/>
    <n v="33"/>
    <n v="59"/>
  </r>
  <r>
    <n v="202122"/>
    <s v="RAEE804011"/>
    <x v="0"/>
    <x v="0"/>
    <n v="3"/>
    <n v="35"/>
    <n v="38"/>
    <n v="73"/>
  </r>
  <r>
    <n v="202122"/>
    <s v="RAEE80702D"/>
    <x v="0"/>
    <x v="0"/>
    <n v="1"/>
    <n v="5"/>
    <n v="10"/>
    <n v="15"/>
  </r>
  <r>
    <n v="202122"/>
    <s v="RAEE80601L"/>
    <x v="0"/>
    <x v="0"/>
    <n v="3"/>
    <n v="38"/>
    <n v="32"/>
    <n v="70"/>
  </r>
  <r>
    <n v="202122"/>
    <s v="RAEE82803G"/>
    <x v="0"/>
    <x v="0"/>
    <n v="1"/>
    <n v="13"/>
    <n v="12"/>
    <n v="25"/>
  </r>
  <r>
    <n v="202122"/>
    <s v="RAEE82702P"/>
    <x v="0"/>
    <x v="0"/>
    <n v="2"/>
    <n v="21"/>
    <n v="28"/>
    <n v="49"/>
  </r>
  <r>
    <n v="202122"/>
    <s v="RAEE83002E"/>
    <x v="0"/>
    <x v="0"/>
    <n v="2"/>
    <n v="21"/>
    <n v="17"/>
    <n v="38"/>
  </r>
  <r>
    <n v="202122"/>
    <s v="RAEE824016"/>
    <x v="0"/>
    <x v="0"/>
    <n v="3"/>
    <n v="33"/>
    <n v="38"/>
    <n v="71"/>
  </r>
  <r>
    <n v="202122"/>
    <s v="RAEE825034"/>
    <x v="0"/>
    <x v="0"/>
    <n v="3"/>
    <n v="43"/>
    <n v="29"/>
    <n v="72"/>
  </r>
  <r>
    <n v="202122"/>
    <s v="RAEE82904C"/>
    <x v="0"/>
    <x v="0"/>
    <n v="1"/>
    <n v="6"/>
    <n v="13"/>
    <n v="19"/>
  </r>
  <r>
    <n v="202122"/>
    <s v="RAEE82902A"/>
    <x v="0"/>
    <x v="0"/>
    <n v="1"/>
    <n v="14"/>
    <n v="9"/>
    <n v="23"/>
  </r>
  <r>
    <n v="202122"/>
    <s v="RAEE82603X"/>
    <x v="0"/>
    <x v="0"/>
    <n v="1"/>
    <n v="3"/>
    <n v="11"/>
    <n v="14"/>
  </r>
  <r>
    <n v="202122"/>
    <s v="RAEE82802E"/>
    <x v="0"/>
    <x v="0"/>
    <n v="1"/>
    <n v="10"/>
    <n v="9"/>
    <n v="19"/>
  </r>
  <r>
    <n v="202122"/>
    <s v="RAEE829019"/>
    <x v="0"/>
    <x v="0"/>
    <n v="1"/>
    <n v="12"/>
    <n v="13"/>
    <n v="25"/>
  </r>
  <r>
    <n v="202122"/>
    <s v="RAEE812021"/>
    <x v="0"/>
    <x v="0"/>
    <n v="3"/>
    <n v="40"/>
    <n v="29"/>
    <n v="69"/>
  </r>
  <r>
    <n v="202122"/>
    <s v="RAEE81005C"/>
    <x v="0"/>
    <x v="0"/>
    <n v="2"/>
    <n v="28"/>
    <n v="22"/>
    <n v="50"/>
  </r>
  <r>
    <n v="202122"/>
    <s v="RAEE80604Q"/>
    <x v="0"/>
    <x v="0"/>
    <n v="2"/>
    <n v="15"/>
    <n v="19"/>
    <n v="34"/>
  </r>
  <r>
    <n v="202122"/>
    <s v="RAEE80502T"/>
    <x v="0"/>
    <x v="0"/>
    <n v="1"/>
    <n v="14"/>
    <n v="9"/>
    <n v="23"/>
  </r>
  <r>
    <n v="202122"/>
    <s v="RAEE81904T"/>
    <x v="0"/>
    <x v="0"/>
    <n v="1"/>
    <n v="7"/>
    <n v="9"/>
    <n v="16"/>
  </r>
  <r>
    <n v="202122"/>
    <s v="RAEE81903R"/>
    <x v="0"/>
    <x v="0"/>
    <n v="1"/>
    <n v="19"/>
    <n v="7"/>
    <n v="26"/>
  </r>
  <r>
    <n v="202122"/>
    <s v="RAEE817013"/>
    <x v="0"/>
    <x v="0"/>
    <n v="6"/>
    <n v="59"/>
    <n v="66"/>
    <n v="125"/>
  </r>
  <r>
    <n v="202122"/>
    <s v="RAEE81403N"/>
    <x v="0"/>
    <x v="0"/>
    <n v="1"/>
    <n v="9"/>
    <n v="6"/>
    <n v="15"/>
  </r>
  <r>
    <n v="202122"/>
    <s v="RAEE811014"/>
    <x v="0"/>
    <x v="0"/>
    <n v="3"/>
    <n v="41"/>
    <n v="27"/>
    <n v="68"/>
  </r>
  <r>
    <n v="202122"/>
    <s v="RAEE809014"/>
    <x v="0"/>
    <x v="0"/>
    <n v="4"/>
    <n v="53"/>
    <n v="42"/>
    <n v="95"/>
  </r>
  <r>
    <n v="202122"/>
    <s v="RAEE81003A"/>
    <x v="0"/>
    <x v="0"/>
    <n v="2"/>
    <n v="18"/>
    <n v="19"/>
    <n v="37"/>
  </r>
  <r>
    <n v="202122"/>
    <s v="RAEE81302R"/>
    <x v="0"/>
    <x v="0"/>
    <n v="1"/>
    <n v="9"/>
    <n v="6"/>
    <n v="15"/>
  </r>
  <r>
    <n v="202122"/>
    <s v="RAEE81802X"/>
    <x v="0"/>
    <x v="0"/>
    <n v="2"/>
    <n v="30"/>
    <n v="19"/>
    <n v="49"/>
  </r>
  <r>
    <n v="202122"/>
    <s v="RAEE83001D"/>
    <x v="0"/>
    <x v="0"/>
    <n v="2"/>
    <n v="32"/>
    <n v="12"/>
    <n v="44"/>
  </r>
  <r>
    <n v="202122"/>
    <s v="RAEE811047"/>
    <x v="0"/>
    <x v="0"/>
    <n v="2"/>
    <n v="24"/>
    <n v="21"/>
    <n v="45"/>
  </r>
  <r>
    <n v="202122"/>
    <s v="RAEE80501R"/>
    <x v="0"/>
    <x v="0"/>
    <n v="2"/>
    <n v="23"/>
    <n v="23"/>
    <n v="46"/>
  </r>
  <r>
    <n v="202122"/>
    <s v="RAEE802019"/>
    <x v="0"/>
    <x v="0"/>
    <n v="2"/>
    <n v="17"/>
    <n v="20"/>
    <n v="37"/>
  </r>
  <r>
    <n v="202122"/>
    <s v="RAEE80202A"/>
    <x v="0"/>
    <x v="0"/>
    <n v="2"/>
    <n v="20"/>
    <n v="19"/>
    <n v="39"/>
  </r>
  <r>
    <n v="202122"/>
    <s v="RAEE82101P"/>
    <x v="0"/>
    <x v="0"/>
    <n v="3"/>
    <n v="23"/>
    <n v="35"/>
    <n v="58"/>
  </r>
  <r>
    <n v="202122"/>
    <s v="RAEE812021"/>
    <x v="0"/>
    <x v="1"/>
    <n v="3"/>
    <n v="33"/>
    <n v="36"/>
    <n v="69"/>
  </r>
  <r>
    <n v="202122"/>
    <s v="RAEE82903B"/>
    <x v="0"/>
    <x v="1"/>
    <n v="1"/>
    <n v="8"/>
    <n v="8"/>
    <n v="16"/>
  </r>
  <r>
    <n v="202122"/>
    <s v="RAEE81901P"/>
    <x v="0"/>
    <x v="1"/>
    <n v="3"/>
    <n v="30"/>
    <n v="36"/>
    <n v="66"/>
  </r>
  <r>
    <n v="202122"/>
    <s v="RAEE81005C"/>
    <x v="0"/>
    <x v="1"/>
    <n v="2"/>
    <n v="26"/>
    <n v="25"/>
    <n v="51"/>
  </r>
  <r>
    <n v="202122"/>
    <s v="RAEE82101P"/>
    <x v="0"/>
    <x v="1"/>
    <n v="3"/>
    <n v="27"/>
    <n v="32"/>
    <n v="59"/>
  </r>
  <r>
    <n v="202122"/>
    <s v="RAEE80502T"/>
    <x v="0"/>
    <x v="1"/>
    <n v="1"/>
    <n v="15"/>
    <n v="9"/>
    <n v="24"/>
  </r>
  <r>
    <n v="202122"/>
    <s v="RAEE82701N"/>
    <x v="0"/>
    <x v="1"/>
    <n v="2"/>
    <n v="21"/>
    <n v="13"/>
    <n v="34"/>
  </r>
  <r>
    <n v="202122"/>
    <s v="RAEE82202G"/>
    <x v="0"/>
    <x v="1"/>
    <n v="2"/>
    <n v="21"/>
    <n v="15"/>
    <n v="36"/>
  </r>
  <r>
    <n v="202122"/>
    <s v="RAEE83002E"/>
    <x v="0"/>
    <x v="1"/>
    <n v="1"/>
    <n v="12"/>
    <n v="11"/>
    <n v="23"/>
  </r>
  <r>
    <n v="202122"/>
    <s v="RAEE804022"/>
    <x v="0"/>
    <x v="1"/>
    <n v="1"/>
    <n v="10"/>
    <n v="16"/>
    <n v="26"/>
  </r>
  <r>
    <n v="202122"/>
    <s v="RAEE804011"/>
    <x v="0"/>
    <x v="1"/>
    <n v="4"/>
    <n v="50"/>
    <n v="42"/>
    <n v="92"/>
  </r>
  <r>
    <n v="202122"/>
    <s v="RAEE80702D"/>
    <x v="0"/>
    <x v="1"/>
    <n v="1"/>
    <n v="8"/>
    <n v="11"/>
    <n v="19"/>
  </r>
  <r>
    <n v="202122"/>
    <s v="RAEE80202A"/>
    <x v="0"/>
    <x v="1"/>
    <n v="2"/>
    <n v="24"/>
    <n v="13"/>
    <n v="37"/>
  </r>
  <r>
    <n v="202122"/>
    <s v="RAEE82002X"/>
    <x v="0"/>
    <x v="1"/>
    <n v="3"/>
    <n v="28"/>
    <n v="30"/>
    <n v="58"/>
  </r>
  <r>
    <n v="202122"/>
    <s v="RAEE816039"/>
    <x v="0"/>
    <x v="1"/>
    <n v="1"/>
    <n v="8"/>
    <n v="8"/>
    <n v="16"/>
  </r>
  <r>
    <n v="202122"/>
    <s v="RAEE808018"/>
    <x v="0"/>
    <x v="1"/>
    <n v="3"/>
    <n v="28"/>
    <n v="25"/>
    <n v="53"/>
  </r>
  <r>
    <n v="202122"/>
    <s v="RAEE811025"/>
    <x v="0"/>
    <x v="1"/>
    <n v="2"/>
    <n v="12"/>
    <n v="21"/>
    <n v="33"/>
  </r>
  <r>
    <n v="202122"/>
    <s v="RAEE817013"/>
    <x v="0"/>
    <x v="1"/>
    <n v="5"/>
    <n v="55"/>
    <n v="51"/>
    <n v="106"/>
  </r>
  <r>
    <n v="202122"/>
    <s v="RAEE82301A"/>
    <x v="0"/>
    <x v="1"/>
    <n v="4"/>
    <n v="59"/>
    <n v="42"/>
    <n v="101"/>
  </r>
  <r>
    <n v="202122"/>
    <s v="RAEE82302B"/>
    <x v="0"/>
    <x v="1"/>
    <n v="1"/>
    <n v="9"/>
    <n v="7"/>
    <n v="16"/>
  </r>
  <r>
    <n v="202122"/>
    <s v="RAEE810029"/>
    <x v="0"/>
    <x v="1"/>
    <n v="1"/>
    <n v="3"/>
    <n v="12"/>
    <n v="15"/>
  </r>
  <r>
    <n v="202122"/>
    <s v="RAEE811014"/>
    <x v="0"/>
    <x v="1"/>
    <n v="3"/>
    <n v="34"/>
    <n v="29"/>
    <n v="63"/>
  </r>
  <r>
    <n v="202122"/>
    <s v="RAEE81802X"/>
    <x v="0"/>
    <x v="1"/>
    <n v="2"/>
    <n v="22"/>
    <n v="13"/>
    <n v="35"/>
  </r>
  <r>
    <n v="202122"/>
    <s v="RAEE825023"/>
    <x v="0"/>
    <x v="1"/>
    <n v="1"/>
    <n v="8"/>
    <n v="12"/>
    <n v="20"/>
  </r>
  <r>
    <n v="202122"/>
    <s v="RAEE808029"/>
    <x v="0"/>
    <x v="1"/>
    <n v="1"/>
    <n v="9"/>
    <n v="12"/>
    <n v="21"/>
  </r>
  <r>
    <n v="202122"/>
    <s v="RAEE80503V"/>
    <x v="0"/>
    <x v="1"/>
    <n v="1"/>
    <n v="11"/>
    <n v="12"/>
    <n v="23"/>
  </r>
  <r>
    <n v="202122"/>
    <s v="RAEE825034"/>
    <x v="0"/>
    <x v="1"/>
    <n v="3"/>
    <n v="32"/>
    <n v="39"/>
    <n v="71"/>
  </r>
  <r>
    <n v="202122"/>
    <s v="RAEE802019"/>
    <x v="0"/>
    <x v="1"/>
    <n v="2"/>
    <n v="17"/>
    <n v="21"/>
    <n v="38"/>
  </r>
  <r>
    <n v="202122"/>
    <s v="RAEE80602N"/>
    <x v="0"/>
    <x v="1"/>
    <n v="1"/>
    <n v="9"/>
    <n v="7"/>
    <n v="16"/>
  </r>
  <r>
    <n v="202122"/>
    <s v="RAEE81501B"/>
    <x v="0"/>
    <x v="1"/>
    <n v="4"/>
    <n v="43"/>
    <n v="57"/>
    <n v="100"/>
  </r>
  <r>
    <n v="202122"/>
    <s v="RAEE829019"/>
    <x v="0"/>
    <x v="1"/>
    <n v="2"/>
    <n v="24"/>
    <n v="23"/>
    <n v="47"/>
  </r>
  <r>
    <n v="202122"/>
    <s v="RAEE824027"/>
    <x v="0"/>
    <x v="1"/>
    <n v="2"/>
    <n v="23"/>
    <n v="16"/>
    <n v="39"/>
  </r>
  <r>
    <n v="202122"/>
    <s v="RAEE82702P"/>
    <x v="0"/>
    <x v="1"/>
    <n v="2"/>
    <n v="17"/>
    <n v="16"/>
    <n v="33"/>
  </r>
  <r>
    <n v="202122"/>
    <s v="RAEE80205D"/>
    <x v="0"/>
    <x v="1"/>
    <n v="1"/>
    <n v="5"/>
    <n v="10"/>
    <n v="15"/>
  </r>
  <r>
    <n v="202122"/>
    <s v="RAEE81302R"/>
    <x v="0"/>
    <x v="1"/>
    <n v="1"/>
    <n v="12"/>
    <n v="8"/>
    <n v="20"/>
  </r>
  <r>
    <n v="202122"/>
    <s v="RAEE81801V"/>
    <x v="0"/>
    <x v="1"/>
    <n v="2"/>
    <n v="30"/>
    <n v="20"/>
    <n v="50"/>
  </r>
  <r>
    <n v="202122"/>
    <s v="RAEE818031"/>
    <x v="0"/>
    <x v="1"/>
    <n v="2"/>
    <n v="19"/>
    <n v="16"/>
    <n v="35"/>
  </r>
  <r>
    <n v="202122"/>
    <s v="RAEE80703E"/>
    <x v="0"/>
    <x v="1"/>
    <n v="1"/>
    <n v="6"/>
    <n v="8"/>
    <n v="14"/>
  </r>
  <r>
    <n v="202122"/>
    <s v="RAEE80604Q"/>
    <x v="0"/>
    <x v="1"/>
    <n v="2"/>
    <n v="23"/>
    <n v="19"/>
    <n v="42"/>
  </r>
  <r>
    <n v="202122"/>
    <s v="RAEE80601L"/>
    <x v="0"/>
    <x v="1"/>
    <n v="4"/>
    <n v="47"/>
    <n v="43"/>
    <n v="90"/>
  </r>
  <r>
    <n v="202122"/>
    <s v="RAEE81301Q"/>
    <x v="0"/>
    <x v="1"/>
    <n v="2"/>
    <n v="22"/>
    <n v="24"/>
    <n v="46"/>
  </r>
  <r>
    <n v="202122"/>
    <s v="RAEE810018"/>
    <x v="0"/>
    <x v="1"/>
    <n v="1"/>
    <n v="10"/>
    <n v="12"/>
    <n v="22"/>
  </r>
  <r>
    <n v="202122"/>
    <s v="RAEE809025"/>
    <x v="0"/>
    <x v="1"/>
    <n v="2"/>
    <n v="16"/>
    <n v="17"/>
    <n v="33"/>
  </r>
  <r>
    <n v="202122"/>
    <s v="RAEE809014"/>
    <x v="0"/>
    <x v="1"/>
    <n v="4"/>
    <n v="49"/>
    <n v="47"/>
    <n v="96"/>
  </r>
  <r>
    <n v="202122"/>
    <s v="RAEE82602V"/>
    <x v="0"/>
    <x v="1"/>
    <n v="2"/>
    <n v="19"/>
    <n v="17"/>
    <n v="36"/>
  </r>
  <r>
    <n v="202122"/>
    <s v="RAEE82601T"/>
    <x v="0"/>
    <x v="1"/>
    <n v="3"/>
    <n v="34"/>
    <n v="37"/>
    <n v="71"/>
  </r>
  <r>
    <n v="202122"/>
    <s v="RAEE83001D"/>
    <x v="0"/>
    <x v="1"/>
    <n v="2"/>
    <n v="26"/>
    <n v="13"/>
    <n v="39"/>
  </r>
  <r>
    <n v="202122"/>
    <s v="RAEE81902Q"/>
    <x v="0"/>
    <x v="1"/>
    <n v="2"/>
    <n v="19"/>
    <n v="24"/>
    <n v="43"/>
  </r>
  <r>
    <n v="202122"/>
    <s v="RAEE81904T"/>
    <x v="0"/>
    <x v="1"/>
    <n v="1"/>
    <n v="5"/>
    <n v="11"/>
    <n v="16"/>
  </r>
  <r>
    <n v="202122"/>
    <s v="RAEE81903R"/>
    <x v="0"/>
    <x v="1"/>
    <n v="1"/>
    <n v="9"/>
    <n v="9"/>
    <n v="18"/>
  </r>
  <r>
    <n v="202122"/>
    <s v="RAEE82603X"/>
    <x v="0"/>
    <x v="1"/>
    <n v="1"/>
    <n v="6"/>
    <n v="5"/>
    <n v="11"/>
  </r>
  <r>
    <n v="202122"/>
    <s v="RAEE82904C"/>
    <x v="0"/>
    <x v="1"/>
    <n v="1"/>
    <n v="9"/>
    <n v="13"/>
    <n v="22"/>
  </r>
  <r>
    <n v="202122"/>
    <s v="RAEE81201X"/>
    <x v="0"/>
    <x v="1"/>
    <n v="1"/>
    <n v="14"/>
    <n v="4"/>
    <n v="18"/>
  </r>
  <r>
    <n v="202122"/>
    <s v="RAEE80701C"/>
    <x v="0"/>
    <x v="1"/>
    <n v="2"/>
    <n v="21"/>
    <n v="14"/>
    <n v="35"/>
  </r>
  <r>
    <n v="202122"/>
    <s v="RAEE80501R"/>
    <x v="0"/>
    <x v="1"/>
    <n v="4"/>
    <n v="38"/>
    <n v="41"/>
    <n v="79"/>
  </r>
  <r>
    <n v="202122"/>
    <s v="RAEE80603P"/>
    <x v="0"/>
    <x v="1"/>
    <n v="1"/>
    <n v="10"/>
    <n v="16"/>
    <n v="26"/>
  </r>
  <r>
    <n v="202122"/>
    <s v="RAEE811047"/>
    <x v="0"/>
    <x v="1"/>
    <n v="3"/>
    <n v="32"/>
    <n v="25"/>
    <n v="57"/>
  </r>
  <r>
    <n v="202122"/>
    <s v="RAEE816017"/>
    <x v="0"/>
    <x v="1"/>
    <n v="2"/>
    <n v="23"/>
    <n v="27"/>
    <n v="50"/>
  </r>
  <r>
    <n v="202122"/>
    <s v="RAEE81003A"/>
    <x v="0"/>
    <x v="1"/>
    <n v="1"/>
    <n v="10"/>
    <n v="15"/>
    <n v="25"/>
  </r>
  <r>
    <n v="202122"/>
    <s v="RAEE82905D"/>
    <x v="0"/>
    <x v="1"/>
    <n v="1"/>
    <n v="13"/>
    <n v="3"/>
    <n v="16"/>
  </r>
  <r>
    <n v="202122"/>
    <s v="RAEE82803G"/>
    <x v="0"/>
    <x v="1"/>
    <n v="1"/>
    <n v="14"/>
    <n v="8"/>
    <n v="22"/>
  </r>
  <r>
    <n v="202122"/>
    <s v="RAEE82902A"/>
    <x v="0"/>
    <x v="1"/>
    <n v="1"/>
    <n v="14"/>
    <n v="6"/>
    <n v="20"/>
  </r>
  <r>
    <n v="202122"/>
    <s v="RAEE82201E"/>
    <x v="0"/>
    <x v="1"/>
    <n v="3"/>
    <n v="30"/>
    <n v="29"/>
    <n v="59"/>
  </r>
  <r>
    <n v="202122"/>
    <s v="RAEE824016"/>
    <x v="0"/>
    <x v="1"/>
    <n v="3"/>
    <n v="37"/>
    <n v="35"/>
    <n v="72"/>
  </r>
  <r>
    <n v="202122"/>
    <s v="RAEE82804L"/>
    <x v="0"/>
    <x v="1"/>
    <n v="1"/>
    <n v="7"/>
    <n v="12"/>
    <n v="19"/>
  </r>
  <r>
    <n v="202122"/>
    <s v="RAEE825012"/>
    <x v="0"/>
    <x v="1"/>
    <n v="2"/>
    <n v="19"/>
    <n v="16"/>
    <n v="35"/>
  </r>
  <r>
    <n v="202122"/>
    <s v="RAEE82001V"/>
    <x v="0"/>
    <x v="1"/>
    <n v="3"/>
    <n v="36"/>
    <n v="30"/>
    <n v="66"/>
  </r>
  <r>
    <n v="202122"/>
    <s v="RAEE81402L"/>
    <x v="0"/>
    <x v="1"/>
    <n v="1"/>
    <n v="14"/>
    <n v="13"/>
    <n v="27"/>
  </r>
  <r>
    <n v="202122"/>
    <s v="RAEE81401G"/>
    <x v="0"/>
    <x v="1"/>
    <n v="3"/>
    <n v="34"/>
    <n v="27"/>
    <n v="61"/>
  </r>
  <r>
    <n v="202122"/>
    <s v="RAEE82802E"/>
    <x v="0"/>
    <x v="1"/>
    <n v="1"/>
    <n v="13"/>
    <n v="14"/>
    <n v="27"/>
  </r>
  <r>
    <n v="202122"/>
    <s v="RAEE82801D"/>
    <x v="0"/>
    <x v="1"/>
    <n v="1"/>
    <n v="9"/>
    <n v="8"/>
    <n v="17"/>
  </r>
  <r>
    <n v="202122"/>
    <s v="RAEE817024"/>
    <x v="0"/>
    <x v="1"/>
    <n v="1"/>
    <n v="13"/>
    <n v="7"/>
    <n v="20"/>
  </r>
  <r>
    <n v="202122"/>
    <s v="RAEE804011"/>
    <x v="0"/>
    <x v="2"/>
    <n v="3"/>
    <n v="34"/>
    <n v="42"/>
    <n v="76"/>
  </r>
  <r>
    <n v="202122"/>
    <s v="RAEE81501B"/>
    <x v="0"/>
    <x v="2"/>
    <n v="4"/>
    <n v="43"/>
    <n v="47"/>
    <n v="90"/>
  </r>
  <r>
    <n v="202122"/>
    <s v="RAEE80604Q"/>
    <x v="0"/>
    <x v="2"/>
    <n v="1"/>
    <n v="14"/>
    <n v="8"/>
    <n v="22"/>
  </r>
  <r>
    <n v="202122"/>
    <s v="RAEE804022"/>
    <x v="0"/>
    <x v="2"/>
    <n v="1"/>
    <n v="14"/>
    <n v="12"/>
    <n v="26"/>
  </r>
  <r>
    <n v="202122"/>
    <s v="RAEE82603X"/>
    <x v="0"/>
    <x v="2"/>
    <n v="1"/>
    <n v="7"/>
    <n v="6"/>
    <n v="13"/>
  </r>
  <r>
    <n v="202122"/>
    <s v="RAEE80601L"/>
    <x v="0"/>
    <x v="2"/>
    <n v="3"/>
    <n v="44"/>
    <n v="39"/>
    <n v="83"/>
  </r>
  <r>
    <n v="202122"/>
    <s v="RAEE81901P"/>
    <x v="0"/>
    <x v="2"/>
    <n v="3"/>
    <n v="30"/>
    <n v="39"/>
    <n v="69"/>
  </r>
  <r>
    <n v="202122"/>
    <s v="RAEE810029"/>
    <x v="0"/>
    <x v="2"/>
    <n v="1"/>
    <n v="8"/>
    <n v="11"/>
    <n v="19"/>
  </r>
  <r>
    <n v="202122"/>
    <s v="RAEE82902A"/>
    <x v="0"/>
    <x v="2"/>
    <n v="2"/>
    <n v="16"/>
    <n v="13"/>
    <n v="29"/>
  </r>
  <r>
    <n v="202122"/>
    <s v="RAEE82802E"/>
    <x v="0"/>
    <x v="2"/>
    <n v="1"/>
    <n v="10"/>
    <n v="8"/>
    <n v="18"/>
  </r>
  <r>
    <n v="202122"/>
    <s v="RAEE82602V"/>
    <x v="0"/>
    <x v="2"/>
    <n v="2"/>
    <n v="16"/>
    <n v="15"/>
    <n v="31"/>
  </r>
  <r>
    <n v="202122"/>
    <s v="RAEE80602N"/>
    <x v="0"/>
    <x v="2"/>
    <n v="1"/>
    <n v="8"/>
    <n v="9"/>
    <n v="17"/>
  </r>
  <r>
    <n v="202122"/>
    <s v="RAEE825012"/>
    <x v="0"/>
    <x v="2"/>
    <n v="2"/>
    <n v="18"/>
    <n v="21"/>
    <n v="39"/>
  </r>
  <r>
    <n v="202122"/>
    <s v="RAEE81005C"/>
    <x v="0"/>
    <x v="2"/>
    <n v="2"/>
    <n v="21"/>
    <n v="20"/>
    <n v="41"/>
  </r>
  <r>
    <n v="202122"/>
    <s v="RAEE82601T"/>
    <x v="0"/>
    <x v="2"/>
    <n v="3"/>
    <n v="28"/>
    <n v="32"/>
    <n v="60"/>
  </r>
  <r>
    <n v="202122"/>
    <s v="RAEE81302R"/>
    <x v="0"/>
    <x v="2"/>
    <n v="1"/>
    <n v="8"/>
    <n v="7"/>
    <n v="15"/>
  </r>
  <r>
    <n v="202122"/>
    <s v="RAEE824027"/>
    <x v="0"/>
    <x v="2"/>
    <n v="2"/>
    <n v="22"/>
    <n v="19"/>
    <n v="41"/>
  </r>
  <r>
    <n v="202122"/>
    <s v="RAEE802019"/>
    <x v="0"/>
    <x v="2"/>
    <n v="2"/>
    <n v="23"/>
    <n v="21"/>
    <n v="44"/>
  </r>
  <r>
    <n v="202122"/>
    <s v="RAEE80501R"/>
    <x v="0"/>
    <x v="2"/>
    <n v="3"/>
    <n v="36"/>
    <n v="27"/>
    <n v="63"/>
  </r>
  <r>
    <n v="202122"/>
    <s v="RAEE80502T"/>
    <x v="0"/>
    <x v="2"/>
    <n v="1"/>
    <n v="7"/>
    <n v="11"/>
    <n v="18"/>
  </r>
  <r>
    <n v="202122"/>
    <s v="RAEE80503V"/>
    <x v="0"/>
    <x v="2"/>
    <n v="1"/>
    <n v="7"/>
    <n v="10"/>
    <n v="17"/>
  </r>
  <r>
    <n v="202122"/>
    <s v="RAEE810018"/>
    <x v="0"/>
    <x v="2"/>
    <n v="1"/>
    <n v="12"/>
    <n v="8"/>
    <n v="20"/>
  </r>
  <r>
    <n v="202122"/>
    <s v="RAEE809014"/>
    <x v="0"/>
    <x v="2"/>
    <n v="4"/>
    <n v="49"/>
    <n v="39"/>
    <n v="88"/>
  </r>
  <r>
    <n v="202122"/>
    <s v="RAEE82903B"/>
    <x v="0"/>
    <x v="2"/>
    <n v="1"/>
    <n v="17"/>
    <n v="6"/>
    <n v="23"/>
  </r>
  <r>
    <n v="202122"/>
    <s v="RAEE82201E"/>
    <x v="0"/>
    <x v="2"/>
    <n v="4"/>
    <n v="47"/>
    <n v="33"/>
    <n v="80"/>
  </r>
  <r>
    <n v="202122"/>
    <s v="RAEE81903R"/>
    <x v="0"/>
    <x v="2"/>
    <n v="2"/>
    <n v="16"/>
    <n v="20"/>
    <n v="36"/>
  </r>
  <r>
    <n v="202122"/>
    <s v="RAEE83002E"/>
    <x v="0"/>
    <x v="2"/>
    <n v="1"/>
    <n v="9"/>
    <n v="9"/>
    <n v="18"/>
  </r>
  <r>
    <n v="202122"/>
    <s v="RAEE81401G"/>
    <x v="0"/>
    <x v="2"/>
    <n v="3"/>
    <n v="30"/>
    <n v="38"/>
    <n v="68"/>
  </r>
  <r>
    <n v="202122"/>
    <s v="RAEE83001D"/>
    <x v="0"/>
    <x v="2"/>
    <n v="2"/>
    <n v="14"/>
    <n v="20"/>
    <n v="34"/>
  </r>
  <r>
    <n v="202122"/>
    <s v="RAEE811025"/>
    <x v="0"/>
    <x v="2"/>
    <n v="2"/>
    <n v="17"/>
    <n v="24"/>
    <n v="41"/>
  </r>
  <r>
    <n v="202122"/>
    <s v="RAEE825023"/>
    <x v="0"/>
    <x v="2"/>
    <n v="1"/>
    <n v="9"/>
    <n v="6"/>
    <n v="15"/>
  </r>
  <r>
    <n v="202122"/>
    <s v="RAEE811014"/>
    <x v="0"/>
    <x v="2"/>
    <n v="4"/>
    <n v="42"/>
    <n v="46"/>
    <n v="88"/>
  </r>
  <r>
    <n v="202122"/>
    <s v="RAEE808029"/>
    <x v="0"/>
    <x v="2"/>
    <n v="2"/>
    <n v="18"/>
    <n v="16"/>
    <n v="34"/>
  </r>
  <r>
    <n v="202122"/>
    <s v="RAEE82804L"/>
    <x v="0"/>
    <x v="2"/>
    <n v="1"/>
    <n v="11"/>
    <n v="0"/>
    <n v="11"/>
  </r>
  <r>
    <n v="202122"/>
    <s v="RAEE82702P"/>
    <x v="0"/>
    <x v="2"/>
    <n v="2"/>
    <n v="24"/>
    <n v="14"/>
    <n v="38"/>
  </r>
  <r>
    <n v="202122"/>
    <s v="RAEE808018"/>
    <x v="0"/>
    <x v="2"/>
    <n v="3"/>
    <n v="27"/>
    <n v="28"/>
    <n v="55"/>
  </r>
  <r>
    <n v="202122"/>
    <s v="RAEE811047"/>
    <x v="0"/>
    <x v="2"/>
    <n v="2"/>
    <n v="20"/>
    <n v="28"/>
    <n v="48"/>
  </r>
  <r>
    <n v="202122"/>
    <s v="RAEE81301Q"/>
    <x v="0"/>
    <x v="2"/>
    <n v="2"/>
    <n v="19"/>
    <n v="26"/>
    <n v="45"/>
  </r>
  <r>
    <n v="202122"/>
    <s v="RAEE816017"/>
    <x v="0"/>
    <x v="2"/>
    <n v="2"/>
    <n v="26"/>
    <n v="23"/>
    <n v="49"/>
  </r>
  <r>
    <n v="202122"/>
    <s v="RAEE80202A"/>
    <x v="0"/>
    <x v="2"/>
    <n v="2"/>
    <n v="25"/>
    <n v="19"/>
    <n v="44"/>
  </r>
  <r>
    <n v="202122"/>
    <s v="RAEE80701C"/>
    <x v="0"/>
    <x v="2"/>
    <n v="2"/>
    <n v="18"/>
    <n v="14"/>
    <n v="32"/>
  </r>
  <r>
    <n v="202122"/>
    <s v="RAEE80603P"/>
    <x v="0"/>
    <x v="2"/>
    <n v="2"/>
    <n v="12"/>
    <n v="21"/>
    <n v="33"/>
  </r>
  <r>
    <n v="202122"/>
    <s v="RAEE82905D"/>
    <x v="0"/>
    <x v="2"/>
    <n v="1"/>
    <n v="12"/>
    <n v="9"/>
    <n v="21"/>
  </r>
  <r>
    <n v="202122"/>
    <s v="RAEE825034"/>
    <x v="0"/>
    <x v="2"/>
    <n v="4"/>
    <n v="36"/>
    <n v="45"/>
    <n v="81"/>
  </r>
  <r>
    <n v="202122"/>
    <s v="RAEE82202G"/>
    <x v="0"/>
    <x v="2"/>
    <n v="1"/>
    <n v="13"/>
    <n v="13"/>
    <n v="26"/>
  </r>
  <r>
    <n v="202122"/>
    <s v="RAEE817024"/>
    <x v="0"/>
    <x v="2"/>
    <n v="1"/>
    <n v="8"/>
    <n v="5"/>
    <n v="13"/>
  </r>
  <r>
    <n v="202122"/>
    <s v="RAEE816039"/>
    <x v="0"/>
    <x v="2"/>
    <n v="1"/>
    <n v="11"/>
    <n v="14"/>
    <n v="25"/>
  </r>
  <r>
    <n v="202122"/>
    <s v="RAEE81201X"/>
    <x v="0"/>
    <x v="2"/>
    <n v="1"/>
    <n v="13"/>
    <n v="8"/>
    <n v="21"/>
  </r>
  <r>
    <n v="202122"/>
    <s v="RAEE82302B"/>
    <x v="0"/>
    <x v="2"/>
    <n v="2"/>
    <n v="11"/>
    <n v="19"/>
    <n v="30"/>
  </r>
  <r>
    <n v="202122"/>
    <s v="RAEE82701N"/>
    <x v="0"/>
    <x v="2"/>
    <n v="2"/>
    <n v="23"/>
    <n v="22"/>
    <n v="45"/>
  </r>
  <r>
    <n v="202122"/>
    <s v="RAEE82301A"/>
    <x v="0"/>
    <x v="2"/>
    <n v="4"/>
    <n v="56"/>
    <n v="36"/>
    <n v="92"/>
  </r>
  <r>
    <n v="202122"/>
    <s v="RAEE82001V"/>
    <x v="0"/>
    <x v="2"/>
    <n v="3"/>
    <n v="30"/>
    <n v="46"/>
    <n v="76"/>
  </r>
  <r>
    <n v="202122"/>
    <s v="RAEE81801V"/>
    <x v="0"/>
    <x v="2"/>
    <n v="2"/>
    <n v="22"/>
    <n v="18"/>
    <n v="40"/>
  </r>
  <r>
    <n v="202122"/>
    <s v="RAEE81902Q"/>
    <x v="0"/>
    <x v="2"/>
    <n v="2"/>
    <n v="23"/>
    <n v="22"/>
    <n v="45"/>
  </r>
  <r>
    <n v="202122"/>
    <s v="RAEE81904T"/>
    <x v="0"/>
    <x v="2"/>
    <n v="1"/>
    <n v="8"/>
    <n v="5"/>
    <n v="13"/>
  </r>
  <r>
    <n v="202122"/>
    <s v="RAEE829019"/>
    <x v="0"/>
    <x v="2"/>
    <n v="2"/>
    <n v="16"/>
    <n v="18"/>
    <n v="34"/>
  </r>
  <r>
    <n v="202122"/>
    <s v="RAEE82101P"/>
    <x v="0"/>
    <x v="2"/>
    <n v="4"/>
    <n v="32"/>
    <n v="46"/>
    <n v="78"/>
  </r>
  <r>
    <n v="202122"/>
    <s v="RAEE82803G"/>
    <x v="0"/>
    <x v="2"/>
    <n v="1"/>
    <n v="6"/>
    <n v="11"/>
    <n v="17"/>
  </r>
  <r>
    <n v="202122"/>
    <s v="RAEE824016"/>
    <x v="0"/>
    <x v="2"/>
    <n v="3"/>
    <n v="34"/>
    <n v="33"/>
    <n v="67"/>
  </r>
  <r>
    <n v="202122"/>
    <s v="RAEE82801D"/>
    <x v="0"/>
    <x v="2"/>
    <n v="1"/>
    <n v="6"/>
    <n v="15"/>
    <n v="21"/>
  </r>
  <r>
    <n v="202122"/>
    <s v="RAEE81402L"/>
    <x v="0"/>
    <x v="2"/>
    <n v="1"/>
    <n v="12"/>
    <n v="3"/>
    <n v="15"/>
  </r>
  <r>
    <n v="202122"/>
    <s v="RAEE809025"/>
    <x v="0"/>
    <x v="2"/>
    <n v="2"/>
    <n v="21"/>
    <n v="14"/>
    <n v="35"/>
  </r>
  <r>
    <n v="202122"/>
    <s v="RAEE81802X"/>
    <x v="0"/>
    <x v="2"/>
    <n v="2"/>
    <n v="29"/>
    <n v="19"/>
    <n v="48"/>
  </r>
  <r>
    <n v="202122"/>
    <s v="RAEE817013"/>
    <x v="0"/>
    <x v="2"/>
    <n v="6"/>
    <n v="74"/>
    <n v="68"/>
    <n v="142"/>
  </r>
  <r>
    <n v="202122"/>
    <s v="RAEE81403N"/>
    <x v="0"/>
    <x v="2"/>
    <n v="1"/>
    <n v="7"/>
    <n v="6"/>
    <n v="13"/>
  </r>
  <r>
    <n v="202122"/>
    <s v="RAEE812021"/>
    <x v="0"/>
    <x v="2"/>
    <n v="3"/>
    <n v="23"/>
    <n v="46"/>
    <n v="69"/>
  </r>
  <r>
    <n v="202122"/>
    <s v="RAEE80702D"/>
    <x v="0"/>
    <x v="2"/>
    <n v="1"/>
    <n v="9"/>
    <n v="6"/>
    <n v="15"/>
  </r>
  <r>
    <n v="202122"/>
    <s v="RAEE81003A"/>
    <x v="0"/>
    <x v="2"/>
    <n v="1"/>
    <n v="9"/>
    <n v="16"/>
    <n v="25"/>
  </r>
  <r>
    <n v="202122"/>
    <s v="RAEE80205D"/>
    <x v="0"/>
    <x v="2"/>
    <n v="1"/>
    <n v="5"/>
    <n v="10"/>
    <n v="15"/>
  </r>
  <r>
    <n v="202122"/>
    <s v="RAEE82002X"/>
    <x v="0"/>
    <x v="2"/>
    <n v="3"/>
    <n v="33"/>
    <n v="24"/>
    <n v="57"/>
  </r>
  <r>
    <n v="202122"/>
    <s v="RAEE80203B"/>
    <x v="0"/>
    <x v="2"/>
    <n v="1"/>
    <n v="6"/>
    <n v="10"/>
    <n v="16"/>
  </r>
  <r>
    <n v="202122"/>
    <s v="RAEE818031"/>
    <x v="0"/>
    <x v="2"/>
    <n v="2"/>
    <n v="27"/>
    <n v="17"/>
    <n v="44"/>
  </r>
  <r>
    <n v="202122"/>
    <s v="RAEE808029"/>
    <x v="0"/>
    <x v="3"/>
    <n v="2"/>
    <n v="15"/>
    <n v="17"/>
    <n v="32"/>
  </r>
  <r>
    <n v="202122"/>
    <s v="RAEE808018"/>
    <x v="0"/>
    <x v="3"/>
    <n v="3"/>
    <n v="36"/>
    <n v="27"/>
    <n v="63"/>
  </r>
  <r>
    <n v="202122"/>
    <s v="RAEE80603P"/>
    <x v="0"/>
    <x v="3"/>
    <n v="2"/>
    <n v="16"/>
    <n v="22"/>
    <n v="38"/>
  </r>
  <r>
    <n v="202122"/>
    <s v="RAEE812021"/>
    <x v="0"/>
    <x v="3"/>
    <n v="3"/>
    <n v="32"/>
    <n v="30"/>
    <n v="62"/>
  </r>
  <r>
    <n v="202122"/>
    <s v="RAEE82301A"/>
    <x v="0"/>
    <x v="3"/>
    <n v="4"/>
    <n v="50"/>
    <n v="47"/>
    <n v="97"/>
  </r>
  <r>
    <n v="202122"/>
    <s v="RAEE824016"/>
    <x v="0"/>
    <x v="3"/>
    <n v="3"/>
    <n v="35"/>
    <n v="33"/>
    <n v="68"/>
  </r>
  <r>
    <n v="202122"/>
    <s v="RAEE83001D"/>
    <x v="0"/>
    <x v="3"/>
    <n v="2"/>
    <n v="17"/>
    <n v="10"/>
    <n v="27"/>
  </r>
  <r>
    <n v="202122"/>
    <s v="RAEE804022"/>
    <x v="0"/>
    <x v="3"/>
    <n v="1"/>
    <n v="15"/>
    <n v="8"/>
    <n v="23"/>
  </r>
  <r>
    <n v="202122"/>
    <s v="RAEE80604Q"/>
    <x v="0"/>
    <x v="3"/>
    <n v="2"/>
    <n v="18"/>
    <n v="16"/>
    <n v="34"/>
  </r>
  <r>
    <n v="202122"/>
    <s v="RAEE81003A"/>
    <x v="0"/>
    <x v="3"/>
    <n v="1"/>
    <n v="10"/>
    <n v="10"/>
    <n v="20"/>
  </r>
  <r>
    <n v="202122"/>
    <s v="RAEE80203B"/>
    <x v="0"/>
    <x v="3"/>
    <n v="1"/>
    <n v="8"/>
    <n v="14"/>
    <n v="22"/>
  </r>
  <r>
    <n v="202122"/>
    <s v="RAEE80501R"/>
    <x v="0"/>
    <x v="3"/>
    <n v="4"/>
    <n v="47"/>
    <n v="34"/>
    <n v="81"/>
  </r>
  <r>
    <n v="202122"/>
    <s v="RAEE83002E"/>
    <x v="0"/>
    <x v="3"/>
    <n v="2"/>
    <n v="15"/>
    <n v="19"/>
    <n v="34"/>
  </r>
  <r>
    <n v="202122"/>
    <s v="RAEE811025"/>
    <x v="0"/>
    <x v="3"/>
    <n v="1"/>
    <n v="10"/>
    <n v="16"/>
    <n v="26"/>
  </r>
  <r>
    <n v="202122"/>
    <s v="RAEE81402L"/>
    <x v="0"/>
    <x v="3"/>
    <n v="1"/>
    <n v="12"/>
    <n v="10"/>
    <n v="22"/>
  </r>
  <r>
    <n v="202122"/>
    <s v="RAEE80601L"/>
    <x v="0"/>
    <x v="3"/>
    <n v="3"/>
    <n v="39"/>
    <n v="38"/>
    <n v="77"/>
  </r>
  <r>
    <n v="202122"/>
    <s v="RAEE825023"/>
    <x v="0"/>
    <x v="3"/>
    <n v="1"/>
    <n v="6"/>
    <n v="9"/>
    <n v="15"/>
  </r>
  <r>
    <n v="202122"/>
    <s v="RAEE82802E"/>
    <x v="0"/>
    <x v="3"/>
    <n v="1"/>
    <n v="7"/>
    <n v="11"/>
    <n v="18"/>
  </r>
  <r>
    <n v="202122"/>
    <s v="RAEE80502T"/>
    <x v="0"/>
    <x v="3"/>
    <n v="1"/>
    <n v="8"/>
    <n v="12"/>
    <n v="20"/>
  </r>
  <r>
    <n v="202122"/>
    <s v="RAEE82905D"/>
    <x v="0"/>
    <x v="3"/>
    <n v="1"/>
    <n v="18"/>
    <n v="5"/>
    <n v="23"/>
  </r>
  <r>
    <n v="202122"/>
    <s v="RAEE80503V"/>
    <x v="0"/>
    <x v="3"/>
    <n v="1"/>
    <n v="12"/>
    <n v="9"/>
    <n v="21"/>
  </r>
  <r>
    <n v="202122"/>
    <s v="RAEE809025"/>
    <x v="0"/>
    <x v="3"/>
    <n v="2"/>
    <n v="25"/>
    <n v="15"/>
    <n v="40"/>
  </r>
  <r>
    <n v="202122"/>
    <s v="RAEE809014"/>
    <x v="0"/>
    <x v="3"/>
    <n v="4"/>
    <n v="47"/>
    <n v="51"/>
    <n v="98"/>
  </r>
  <r>
    <n v="202122"/>
    <s v="RAEE81904T"/>
    <x v="0"/>
    <x v="3"/>
    <n v="1"/>
    <n v="10"/>
    <n v="11"/>
    <n v="21"/>
  </r>
  <r>
    <n v="202122"/>
    <s v="RAEE82001V"/>
    <x v="0"/>
    <x v="3"/>
    <n v="3"/>
    <n v="36"/>
    <n v="41"/>
    <n v="77"/>
  </r>
  <r>
    <n v="202122"/>
    <s v="RAEE82002X"/>
    <x v="0"/>
    <x v="3"/>
    <n v="3"/>
    <n v="40"/>
    <n v="27"/>
    <n v="67"/>
  </r>
  <r>
    <n v="202122"/>
    <s v="RAEE82601T"/>
    <x v="0"/>
    <x v="3"/>
    <n v="3"/>
    <n v="42"/>
    <n v="29"/>
    <n v="71"/>
  </r>
  <r>
    <n v="202122"/>
    <s v="RAEE81005C"/>
    <x v="0"/>
    <x v="3"/>
    <n v="2"/>
    <n v="23"/>
    <n v="21"/>
    <n v="44"/>
  </r>
  <r>
    <n v="202122"/>
    <s v="RAEE81201X"/>
    <x v="0"/>
    <x v="3"/>
    <n v="2"/>
    <n v="21"/>
    <n v="15"/>
    <n v="36"/>
  </r>
  <r>
    <n v="202122"/>
    <s v="RAEE81403N"/>
    <x v="0"/>
    <x v="3"/>
    <n v="1"/>
    <n v="6"/>
    <n v="7"/>
    <n v="13"/>
  </r>
  <r>
    <n v="202122"/>
    <s v="RAEE816017"/>
    <x v="0"/>
    <x v="3"/>
    <n v="2"/>
    <n v="23"/>
    <n v="28"/>
    <n v="51"/>
  </r>
  <r>
    <n v="202122"/>
    <s v="RAEE82101P"/>
    <x v="0"/>
    <x v="3"/>
    <n v="3"/>
    <n v="34"/>
    <n v="33"/>
    <n v="67"/>
  </r>
  <r>
    <n v="202122"/>
    <s v="RAEE82202G"/>
    <x v="0"/>
    <x v="3"/>
    <n v="2"/>
    <n v="24"/>
    <n v="22"/>
    <n v="46"/>
  </r>
  <r>
    <n v="202122"/>
    <s v="RAEE80205D"/>
    <x v="0"/>
    <x v="3"/>
    <n v="1"/>
    <n v="7"/>
    <n v="3"/>
    <n v="10"/>
  </r>
  <r>
    <n v="202122"/>
    <s v="RAEE82201E"/>
    <x v="0"/>
    <x v="3"/>
    <n v="2"/>
    <n v="19"/>
    <n v="22"/>
    <n v="41"/>
  </r>
  <r>
    <n v="202122"/>
    <s v="RAEE825012"/>
    <x v="0"/>
    <x v="3"/>
    <n v="2"/>
    <n v="24"/>
    <n v="18"/>
    <n v="42"/>
  </r>
  <r>
    <n v="202122"/>
    <s v="RAEE80702D"/>
    <x v="0"/>
    <x v="3"/>
    <n v="1"/>
    <n v="8"/>
    <n v="4"/>
    <n v="12"/>
  </r>
  <r>
    <n v="202122"/>
    <s v="RAEE818031"/>
    <x v="0"/>
    <x v="3"/>
    <n v="2"/>
    <n v="17"/>
    <n v="25"/>
    <n v="42"/>
  </r>
  <r>
    <n v="202122"/>
    <s v="RAEE82602V"/>
    <x v="0"/>
    <x v="3"/>
    <n v="2"/>
    <n v="23"/>
    <n v="17"/>
    <n v="40"/>
  </r>
  <r>
    <n v="202122"/>
    <s v="RAEE81901P"/>
    <x v="0"/>
    <x v="3"/>
    <n v="3"/>
    <n v="37"/>
    <n v="32"/>
    <n v="69"/>
  </r>
  <r>
    <n v="202122"/>
    <s v="RAEE829019"/>
    <x v="0"/>
    <x v="3"/>
    <n v="2"/>
    <n v="19"/>
    <n v="28"/>
    <n v="47"/>
  </r>
  <r>
    <n v="202122"/>
    <s v="RAEE81902Q"/>
    <x v="0"/>
    <x v="3"/>
    <n v="2"/>
    <n v="30"/>
    <n v="22"/>
    <n v="52"/>
  </r>
  <r>
    <n v="202122"/>
    <s v="RAEE82804L"/>
    <x v="0"/>
    <x v="3"/>
    <n v="1"/>
    <n v="12"/>
    <n v="7"/>
    <n v="19"/>
  </r>
  <r>
    <n v="202122"/>
    <s v="RAEE82803G"/>
    <x v="0"/>
    <x v="3"/>
    <n v="1"/>
    <n v="16"/>
    <n v="12"/>
    <n v="28"/>
  </r>
  <r>
    <n v="202122"/>
    <s v="RAEE81301Q"/>
    <x v="0"/>
    <x v="3"/>
    <n v="3"/>
    <n v="18"/>
    <n v="30"/>
    <n v="48"/>
  </r>
  <r>
    <n v="202122"/>
    <s v="RAEE81903R"/>
    <x v="0"/>
    <x v="3"/>
    <n v="1"/>
    <n v="11"/>
    <n v="15"/>
    <n v="26"/>
  </r>
  <r>
    <n v="202122"/>
    <s v="RAEE817024"/>
    <x v="0"/>
    <x v="3"/>
    <n v="1"/>
    <n v="10"/>
    <n v="9"/>
    <n v="19"/>
  </r>
  <r>
    <n v="202122"/>
    <s v="RAEE81501B"/>
    <x v="0"/>
    <x v="3"/>
    <n v="4"/>
    <n v="43"/>
    <n v="47"/>
    <n v="90"/>
  </r>
  <r>
    <n v="202122"/>
    <s v="RAEE817013"/>
    <x v="0"/>
    <x v="3"/>
    <n v="6"/>
    <n v="74"/>
    <n v="73"/>
    <n v="147"/>
  </r>
  <r>
    <n v="202122"/>
    <s v="RAEE81401G"/>
    <x v="0"/>
    <x v="3"/>
    <n v="3"/>
    <n v="34"/>
    <n v="33"/>
    <n v="67"/>
  </r>
  <r>
    <n v="202122"/>
    <s v="RAEE816039"/>
    <x v="0"/>
    <x v="3"/>
    <n v="1"/>
    <n v="17"/>
    <n v="7"/>
    <n v="24"/>
  </r>
  <r>
    <n v="202122"/>
    <s v="RAEE825034"/>
    <x v="0"/>
    <x v="3"/>
    <n v="4"/>
    <n v="55"/>
    <n v="32"/>
    <n v="87"/>
  </r>
  <r>
    <n v="202122"/>
    <s v="RAEE824027"/>
    <x v="0"/>
    <x v="3"/>
    <n v="2"/>
    <n v="25"/>
    <n v="21"/>
    <n v="46"/>
  </r>
  <r>
    <n v="202122"/>
    <s v="RAEE82302B"/>
    <x v="0"/>
    <x v="3"/>
    <n v="1"/>
    <n v="15"/>
    <n v="5"/>
    <n v="20"/>
  </r>
  <r>
    <n v="202122"/>
    <s v="RAEE81801V"/>
    <x v="0"/>
    <x v="3"/>
    <n v="2"/>
    <n v="16"/>
    <n v="25"/>
    <n v="41"/>
  </r>
  <r>
    <n v="202122"/>
    <s v="RAEE81802X"/>
    <x v="0"/>
    <x v="3"/>
    <n v="2"/>
    <n v="21"/>
    <n v="25"/>
    <n v="46"/>
  </r>
  <r>
    <n v="202122"/>
    <s v="RAEE810018"/>
    <x v="0"/>
    <x v="3"/>
    <n v="1"/>
    <n v="9"/>
    <n v="9"/>
    <n v="18"/>
  </r>
  <r>
    <n v="202122"/>
    <s v="RAEE80602N"/>
    <x v="0"/>
    <x v="3"/>
    <n v="1"/>
    <n v="9"/>
    <n v="10"/>
    <n v="19"/>
  </r>
  <r>
    <n v="202122"/>
    <s v="RAEE804011"/>
    <x v="0"/>
    <x v="3"/>
    <n v="4"/>
    <n v="53"/>
    <n v="42"/>
    <n v="95"/>
  </r>
  <r>
    <n v="202122"/>
    <s v="RAEE802019"/>
    <x v="0"/>
    <x v="3"/>
    <n v="2"/>
    <n v="22"/>
    <n v="15"/>
    <n v="37"/>
  </r>
  <r>
    <n v="202122"/>
    <s v="RAEE811047"/>
    <x v="0"/>
    <x v="3"/>
    <n v="2"/>
    <n v="19"/>
    <n v="31"/>
    <n v="50"/>
  </r>
  <r>
    <n v="202122"/>
    <s v="RAEE811014"/>
    <x v="0"/>
    <x v="3"/>
    <n v="3"/>
    <n v="44"/>
    <n v="28"/>
    <n v="72"/>
  </r>
  <r>
    <n v="202122"/>
    <s v="RAEE82701N"/>
    <x v="0"/>
    <x v="3"/>
    <n v="2"/>
    <n v="17"/>
    <n v="20"/>
    <n v="37"/>
  </r>
  <r>
    <n v="202122"/>
    <s v="RAEE82603X"/>
    <x v="0"/>
    <x v="3"/>
    <n v="1"/>
    <n v="9"/>
    <n v="7"/>
    <n v="16"/>
  </r>
  <r>
    <n v="202122"/>
    <s v="RAEE80202A"/>
    <x v="0"/>
    <x v="3"/>
    <n v="2"/>
    <n v="22"/>
    <n v="14"/>
    <n v="36"/>
  </r>
  <r>
    <n v="202122"/>
    <s v="RAEE82902A"/>
    <x v="0"/>
    <x v="3"/>
    <n v="1"/>
    <n v="11"/>
    <n v="10"/>
    <n v="21"/>
  </r>
  <r>
    <n v="202122"/>
    <s v="RAEE82904C"/>
    <x v="0"/>
    <x v="3"/>
    <n v="1"/>
    <n v="8"/>
    <n v="8"/>
    <n v="16"/>
  </r>
  <r>
    <n v="202122"/>
    <s v="RAEE81302R"/>
    <x v="0"/>
    <x v="3"/>
    <n v="1"/>
    <n v="11"/>
    <n v="6"/>
    <n v="17"/>
  </r>
  <r>
    <n v="202122"/>
    <s v="RAEE810029"/>
    <x v="0"/>
    <x v="3"/>
    <n v="1"/>
    <n v="10"/>
    <n v="5"/>
    <n v="15"/>
  </r>
  <r>
    <n v="202122"/>
    <s v="RAEE80703E"/>
    <x v="0"/>
    <x v="3"/>
    <n v="1"/>
    <n v="5"/>
    <n v="7"/>
    <n v="12"/>
  </r>
  <r>
    <n v="202122"/>
    <s v="RAEE80701C"/>
    <x v="0"/>
    <x v="3"/>
    <n v="2"/>
    <n v="21"/>
    <n v="13"/>
    <n v="34"/>
  </r>
  <r>
    <n v="202122"/>
    <s v="RAEE82702P"/>
    <x v="0"/>
    <x v="3"/>
    <n v="2"/>
    <n v="27"/>
    <n v="19"/>
    <n v="46"/>
  </r>
  <r>
    <n v="202122"/>
    <s v="RAEE82801D"/>
    <x v="0"/>
    <x v="3"/>
    <n v="1"/>
    <n v="9"/>
    <n v="10"/>
    <n v="19"/>
  </r>
  <r>
    <n v="202122"/>
    <s v="RAEE82903B"/>
    <x v="0"/>
    <x v="3"/>
    <n v="1"/>
    <n v="7"/>
    <n v="8"/>
    <n v="15"/>
  </r>
  <r>
    <n v="202122"/>
    <s v="RAEE82804L"/>
    <x v="0"/>
    <x v="4"/>
    <n v="1"/>
    <n v="9"/>
    <n v="8"/>
    <n v="17"/>
  </r>
  <r>
    <n v="202122"/>
    <s v="RAEE81903R"/>
    <x v="0"/>
    <x v="4"/>
    <n v="2"/>
    <n v="23"/>
    <n v="13"/>
    <n v="36"/>
  </r>
  <r>
    <n v="202122"/>
    <s v="RAEE82603X"/>
    <x v="0"/>
    <x v="4"/>
    <n v="1"/>
    <n v="9"/>
    <n v="9"/>
    <n v="18"/>
  </r>
  <r>
    <n v="202122"/>
    <s v="RAEE82201E"/>
    <x v="0"/>
    <x v="4"/>
    <n v="3"/>
    <n v="33"/>
    <n v="30"/>
    <n v="63"/>
  </r>
  <r>
    <n v="202122"/>
    <s v="RAEE81301Q"/>
    <x v="0"/>
    <x v="4"/>
    <n v="2"/>
    <n v="23"/>
    <n v="17"/>
    <n v="40"/>
  </r>
  <r>
    <n v="202122"/>
    <s v="RAEE81005C"/>
    <x v="0"/>
    <x v="4"/>
    <n v="2"/>
    <n v="27"/>
    <n v="17"/>
    <n v="44"/>
  </r>
  <r>
    <n v="202122"/>
    <s v="RAEE82601T"/>
    <x v="0"/>
    <x v="4"/>
    <n v="3"/>
    <n v="43"/>
    <n v="25"/>
    <n v="68"/>
  </r>
  <r>
    <n v="202122"/>
    <s v="RAEE824027"/>
    <x v="0"/>
    <x v="4"/>
    <n v="2"/>
    <n v="28"/>
    <n v="22"/>
    <n v="50"/>
  </r>
  <r>
    <n v="202122"/>
    <s v="RAEE810018"/>
    <x v="0"/>
    <x v="4"/>
    <n v="1"/>
    <n v="12"/>
    <n v="13"/>
    <n v="25"/>
  </r>
  <r>
    <n v="202122"/>
    <s v="RAEE804011"/>
    <x v="0"/>
    <x v="4"/>
    <n v="4"/>
    <n v="41"/>
    <n v="55"/>
    <n v="96"/>
  </r>
  <r>
    <n v="202122"/>
    <s v="RAEE808018"/>
    <x v="0"/>
    <x v="4"/>
    <n v="2"/>
    <n v="19"/>
    <n v="21"/>
    <n v="40"/>
  </r>
  <r>
    <n v="202122"/>
    <s v="RAEE808029"/>
    <x v="0"/>
    <x v="4"/>
    <n v="2"/>
    <n v="18"/>
    <n v="13"/>
    <n v="31"/>
  </r>
  <r>
    <n v="202122"/>
    <s v="RAEE82301A"/>
    <x v="0"/>
    <x v="4"/>
    <n v="4"/>
    <n v="47"/>
    <n v="43"/>
    <n v="90"/>
  </r>
  <r>
    <n v="202122"/>
    <s v="RAEE809014"/>
    <x v="0"/>
    <x v="4"/>
    <n v="4"/>
    <n v="48"/>
    <n v="55"/>
    <n v="103"/>
  </r>
  <r>
    <n v="202122"/>
    <s v="RAEE82101P"/>
    <x v="0"/>
    <x v="4"/>
    <n v="3"/>
    <n v="31"/>
    <n v="28"/>
    <n v="59"/>
  </r>
  <r>
    <n v="202122"/>
    <s v="RAEE816017"/>
    <x v="0"/>
    <x v="4"/>
    <n v="2"/>
    <n v="25"/>
    <n v="27"/>
    <n v="52"/>
  </r>
  <r>
    <n v="202122"/>
    <s v="RAEE81801V"/>
    <x v="0"/>
    <x v="4"/>
    <n v="3"/>
    <n v="44"/>
    <n v="25"/>
    <n v="69"/>
  </r>
  <r>
    <n v="202122"/>
    <s v="RAEE80502T"/>
    <x v="0"/>
    <x v="4"/>
    <n v="1"/>
    <n v="15"/>
    <n v="11"/>
    <n v="26"/>
  </r>
  <r>
    <n v="202122"/>
    <s v="RAEE80604Q"/>
    <x v="0"/>
    <x v="4"/>
    <n v="1"/>
    <n v="17"/>
    <n v="9"/>
    <n v="26"/>
  </r>
  <r>
    <n v="202122"/>
    <s v="RAEE80203B"/>
    <x v="0"/>
    <x v="4"/>
    <n v="1"/>
    <n v="13"/>
    <n v="9"/>
    <n v="22"/>
  </r>
  <r>
    <n v="202122"/>
    <s v="RAEE804022"/>
    <x v="0"/>
    <x v="4"/>
    <n v="1"/>
    <n v="8"/>
    <n v="10"/>
    <n v="18"/>
  </r>
  <r>
    <n v="202122"/>
    <s v="RAEE825012"/>
    <x v="0"/>
    <x v="4"/>
    <n v="2"/>
    <n v="33"/>
    <n v="19"/>
    <n v="52"/>
  </r>
  <r>
    <n v="202122"/>
    <s v="RAEE81802X"/>
    <x v="0"/>
    <x v="4"/>
    <n v="2"/>
    <n v="19"/>
    <n v="22"/>
    <n v="41"/>
  </r>
  <r>
    <n v="202122"/>
    <s v="RAEE810029"/>
    <x v="0"/>
    <x v="4"/>
    <n v="1"/>
    <n v="8"/>
    <n v="14"/>
    <n v="22"/>
  </r>
  <r>
    <n v="202122"/>
    <s v="RAEE80703E"/>
    <x v="0"/>
    <x v="4"/>
    <n v="1"/>
    <n v="7"/>
    <n v="5"/>
    <n v="12"/>
  </r>
  <r>
    <n v="202122"/>
    <s v="RAEE829019"/>
    <x v="0"/>
    <x v="4"/>
    <n v="2"/>
    <n v="24"/>
    <n v="19"/>
    <n v="43"/>
  </r>
  <r>
    <n v="202122"/>
    <s v="RAEE82802E"/>
    <x v="0"/>
    <x v="4"/>
    <n v="1"/>
    <n v="10"/>
    <n v="9"/>
    <n v="19"/>
  </r>
  <r>
    <n v="202122"/>
    <s v="RAEE825023"/>
    <x v="0"/>
    <x v="4"/>
    <n v="1"/>
    <n v="10"/>
    <n v="10"/>
    <n v="20"/>
  </r>
  <r>
    <n v="202122"/>
    <s v="RAEE81402L"/>
    <x v="0"/>
    <x v="4"/>
    <n v="1"/>
    <n v="15"/>
    <n v="10"/>
    <n v="25"/>
  </r>
  <r>
    <n v="202122"/>
    <s v="RAEE81302R"/>
    <x v="0"/>
    <x v="4"/>
    <n v="1"/>
    <n v="13"/>
    <n v="6"/>
    <n v="19"/>
  </r>
  <r>
    <n v="202122"/>
    <s v="RAEE81902Q"/>
    <x v="0"/>
    <x v="4"/>
    <n v="2"/>
    <n v="24"/>
    <n v="24"/>
    <n v="48"/>
  </r>
  <r>
    <n v="202122"/>
    <s v="RAEE80503V"/>
    <x v="0"/>
    <x v="4"/>
    <n v="1"/>
    <n v="10"/>
    <n v="10"/>
    <n v="20"/>
  </r>
  <r>
    <n v="202122"/>
    <s v="RAEE81501B"/>
    <x v="0"/>
    <x v="4"/>
    <n v="4"/>
    <n v="50"/>
    <n v="48"/>
    <n v="98"/>
  </r>
  <r>
    <n v="202122"/>
    <s v="RAEE82702P"/>
    <x v="0"/>
    <x v="4"/>
    <n v="2"/>
    <n v="25"/>
    <n v="20"/>
    <n v="45"/>
  </r>
  <r>
    <n v="202122"/>
    <s v="RAEE82701N"/>
    <x v="0"/>
    <x v="4"/>
    <n v="2"/>
    <n v="23"/>
    <n v="19"/>
    <n v="42"/>
  </r>
  <r>
    <n v="202122"/>
    <s v="RAEE811014"/>
    <x v="0"/>
    <x v="4"/>
    <n v="3"/>
    <n v="39"/>
    <n v="28"/>
    <n v="67"/>
  </r>
  <r>
    <n v="202122"/>
    <s v="RAEE817024"/>
    <x v="0"/>
    <x v="4"/>
    <n v="1"/>
    <n v="12"/>
    <n v="8"/>
    <n v="20"/>
  </r>
  <r>
    <n v="202122"/>
    <s v="RAEE824016"/>
    <x v="0"/>
    <x v="4"/>
    <n v="3"/>
    <n v="38"/>
    <n v="35"/>
    <n v="73"/>
  </r>
  <r>
    <n v="202122"/>
    <s v="RAEE811047"/>
    <x v="0"/>
    <x v="4"/>
    <n v="3"/>
    <n v="39"/>
    <n v="23"/>
    <n v="62"/>
  </r>
  <r>
    <n v="202122"/>
    <s v="RAEE818031"/>
    <x v="0"/>
    <x v="4"/>
    <n v="1"/>
    <n v="15"/>
    <n v="17"/>
    <n v="32"/>
  </r>
  <r>
    <n v="202122"/>
    <s v="RAEE81901P"/>
    <x v="0"/>
    <x v="4"/>
    <n v="3"/>
    <n v="36"/>
    <n v="29"/>
    <n v="65"/>
  </r>
  <r>
    <n v="202122"/>
    <s v="RAEE81201X"/>
    <x v="0"/>
    <x v="4"/>
    <n v="1"/>
    <n v="15"/>
    <n v="5"/>
    <n v="20"/>
  </r>
  <r>
    <n v="202122"/>
    <s v="RAEE80701C"/>
    <x v="0"/>
    <x v="4"/>
    <n v="1"/>
    <n v="12"/>
    <n v="12"/>
    <n v="24"/>
  </r>
  <r>
    <n v="202122"/>
    <s v="RAEE81403N"/>
    <x v="0"/>
    <x v="4"/>
    <n v="1"/>
    <n v="7"/>
    <n v="10"/>
    <n v="17"/>
  </r>
  <r>
    <n v="202122"/>
    <s v="RAEE80601L"/>
    <x v="0"/>
    <x v="4"/>
    <n v="3"/>
    <n v="37"/>
    <n v="38"/>
    <n v="75"/>
  </r>
  <r>
    <n v="202122"/>
    <s v="RAEE80603P"/>
    <x v="0"/>
    <x v="4"/>
    <n v="2"/>
    <n v="21"/>
    <n v="19"/>
    <n v="40"/>
  </r>
  <r>
    <n v="202122"/>
    <s v="RAEE80202A"/>
    <x v="0"/>
    <x v="4"/>
    <n v="2"/>
    <n v="23"/>
    <n v="17"/>
    <n v="40"/>
  </r>
  <r>
    <n v="202122"/>
    <s v="RAEE802019"/>
    <x v="0"/>
    <x v="4"/>
    <n v="3"/>
    <n v="30"/>
    <n v="34"/>
    <n v="64"/>
  </r>
  <r>
    <n v="202122"/>
    <s v="RAEE82002X"/>
    <x v="0"/>
    <x v="4"/>
    <n v="4"/>
    <n v="60"/>
    <n v="37"/>
    <n v="97"/>
  </r>
  <r>
    <n v="202122"/>
    <s v="RAEE82903B"/>
    <x v="0"/>
    <x v="4"/>
    <n v="1"/>
    <n v="10"/>
    <n v="12"/>
    <n v="22"/>
  </r>
  <r>
    <n v="202122"/>
    <s v="RAEE82904C"/>
    <x v="0"/>
    <x v="4"/>
    <n v="1"/>
    <n v="9"/>
    <n v="9"/>
    <n v="18"/>
  </r>
  <r>
    <n v="202122"/>
    <s v="RAEE82902A"/>
    <x v="0"/>
    <x v="4"/>
    <n v="1"/>
    <n v="7"/>
    <n v="10"/>
    <n v="17"/>
  </r>
  <r>
    <n v="202122"/>
    <s v="RAEE80205D"/>
    <x v="0"/>
    <x v="4"/>
    <n v="1"/>
    <n v="8"/>
    <n v="9"/>
    <n v="17"/>
  </r>
  <r>
    <n v="202122"/>
    <s v="RAEE80702D"/>
    <x v="0"/>
    <x v="4"/>
    <n v="1"/>
    <n v="9"/>
    <n v="10"/>
    <n v="19"/>
  </r>
  <r>
    <n v="202122"/>
    <s v="RAEE82905D"/>
    <x v="0"/>
    <x v="4"/>
    <n v="1"/>
    <n v="6"/>
    <n v="12"/>
    <n v="18"/>
  </r>
  <r>
    <n v="202122"/>
    <s v="RAEE82602V"/>
    <x v="0"/>
    <x v="4"/>
    <n v="2"/>
    <n v="19"/>
    <n v="27"/>
    <n v="46"/>
  </r>
  <r>
    <n v="202122"/>
    <s v="RAEE816039"/>
    <x v="0"/>
    <x v="4"/>
    <n v="1"/>
    <n v="10"/>
    <n v="16"/>
    <n v="26"/>
  </r>
  <r>
    <n v="202122"/>
    <s v="RAEE817013"/>
    <x v="0"/>
    <x v="4"/>
    <n v="6"/>
    <n v="72"/>
    <n v="76"/>
    <n v="148"/>
  </r>
  <r>
    <n v="202122"/>
    <s v="RAEE82202G"/>
    <x v="0"/>
    <x v="4"/>
    <n v="2"/>
    <n v="25"/>
    <n v="17"/>
    <n v="42"/>
  </r>
  <r>
    <n v="202122"/>
    <s v="RAEE825034"/>
    <x v="0"/>
    <x v="4"/>
    <n v="3"/>
    <n v="47"/>
    <n v="29"/>
    <n v="76"/>
  </r>
  <r>
    <n v="202122"/>
    <s v="RAEE809025"/>
    <x v="0"/>
    <x v="4"/>
    <n v="2"/>
    <n v="17"/>
    <n v="19"/>
    <n v="36"/>
  </r>
  <r>
    <n v="202122"/>
    <s v="RAEE811025"/>
    <x v="0"/>
    <x v="4"/>
    <n v="1"/>
    <n v="10"/>
    <n v="16"/>
    <n v="26"/>
  </r>
  <r>
    <n v="202122"/>
    <s v="RAEE82803G"/>
    <x v="0"/>
    <x v="4"/>
    <n v="1"/>
    <n v="5"/>
    <n v="10"/>
    <n v="15"/>
  </r>
  <r>
    <n v="202122"/>
    <s v="RAEE82801D"/>
    <x v="0"/>
    <x v="4"/>
    <n v="1"/>
    <n v="13"/>
    <n v="8"/>
    <n v="21"/>
  </r>
  <r>
    <n v="202122"/>
    <s v="RAEE82302B"/>
    <x v="0"/>
    <x v="4"/>
    <n v="1"/>
    <n v="6"/>
    <n v="8"/>
    <n v="14"/>
  </r>
  <r>
    <n v="202122"/>
    <s v="RAEE83002E"/>
    <x v="0"/>
    <x v="4"/>
    <n v="2"/>
    <n v="23"/>
    <n v="23"/>
    <n v="46"/>
  </r>
  <r>
    <n v="202122"/>
    <s v="RAEE83001D"/>
    <x v="0"/>
    <x v="4"/>
    <n v="2"/>
    <n v="11"/>
    <n v="17"/>
    <n v="28"/>
  </r>
  <r>
    <n v="202122"/>
    <s v="RAEE80501R"/>
    <x v="0"/>
    <x v="4"/>
    <n v="3"/>
    <n v="43"/>
    <n v="26"/>
    <n v="69"/>
  </r>
  <r>
    <n v="202122"/>
    <s v="RAEE80602N"/>
    <x v="0"/>
    <x v="4"/>
    <n v="1"/>
    <n v="6"/>
    <n v="12"/>
    <n v="18"/>
  </r>
  <r>
    <n v="202122"/>
    <s v="RAEE81003A"/>
    <x v="0"/>
    <x v="4"/>
    <n v="2"/>
    <n v="20"/>
    <n v="11"/>
    <n v="31"/>
  </r>
  <r>
    <n v="202122"/>
    <s v="RAEE82001V"/>
    <x v="0"/>
    <x v="4"/>
    <n v="3"/>
    <n v="33"/>
    <n v="41"/>
    <n v="74"/>
  </r>
  <r>
    <n v="202122"/>
    <s v="RAEE81904T"/>
    <x v="0"/>
    <x v="4"/>
    <n v="1"/>
    <n v="12"/>
    <n v="10"/>
    <n v="22"/>
  </r>
  <r>
    <n v="202122"/>
    <s v="RAEE81401G"/>
    <x v="0"/>
    <x v="4"/>
    <n v="3"/>
    <n v="42"/>
    <n v="35"/>
    <n v="77"/>
  </r>
  <r>
    <n v="202122"/>
    <s v="RAEE812021"/>
    <x v="0"/>
    <x v="4"/>
    <n v="3"/>
    <n v="26"/>
    <n v="39"/>
    <n v="65"/>
  </r>
  <r>
    <n v="202122"/>
    <s v="RAEE80203B"/>
    <x v="0"/>
    <x v="5"/>
    <n v="1"/>
    <n v="11"/>
    <n v="9"/>
    <n v="20"/>
  </r>
  <r>
    <n v="202122"/>
    <s v="RAMM82101N"/>
    <x v="1"/>
    <x v="0"/>
    <n v="4"/>
    <n v="58"/>
    <n v="28"/>
    <n v="86"/>
  </r>
  <r>
    <n v="202122"/>
    <s v="RAMM81301P"/>
    <x v="1"/>
    <x v="0"/>
    <n v="3"/>
    <n v="29"/>
    <n v="29"/>
    <n v="58"/>
  </r>
  <r>
    <n v="202122"/>
    <s v="RAMM81201V"/>
    <x v="1"/>
    <x v="0"/>
    <n v="6"/>
    <n v="60"/>
    <n v="66"/>
    <n v="126"/>
  </r>
  <r>
    <n v="202122"/>
    <s v="RAMM80602L"/>
    <x v="1"/>
    <x v="0"/>
    <n v="1"/>
    <n v="13"/>
    <n v="12"/>
    <n v="25"/>
  </r>
  <r>
    <n v="202122"/>
    <s v="RAMM802018"/>
    <x v="1"/>
    <x v="0"/>
    <n v="6"/>
    <n v="72"/>
    <n v="52"/>
    <n v="124"/>
  </r>
  <r>
    <n v="202122"/>
    <s v="RAMM80401X"/>
    <x v="1"/>
    <x v="0"/>
    <n v="5"/>
    <n v="53"/>
    <n v="60"/>
    <n v="113"/>
  </r>
  <r>
    <n v="202122"/>
    <s v="RAMM81801T"/>
    <x v="1"/>
    <x v="0"/>
    <n v="4"/>
    <n v="49"/>
    <n v="37"/>
    <n v="86"/>
  </r>
  <r>
    <n v="202122"/>
    <s v="RAMM816016"/>
    <x v="1"/>
    <x v="0"/>
    <n v="3"/>
    <n v="30"/>
    <n v="39"/>
    <n v="69"/>
  </r>
  <r>
    <n v="202122"/>
    <s v="RAMM808028"/>
    <x v="1"/>
    <x v="0"/>
    <n v="4"/>
    <n v="55"/>
    <n v="42"/>
    <n v="97"/>
  </r>
  <r>
    <n v="202122"/>
    <s v="RAMM81802V"/>
    <x v="1"/>
    <x v="0"/>
    <n v="2"/>
    <n v="21"/>
    <n v="26"/>
    <n v="47"/>
  </r>
  <r>
    <n v="202122"/>
    <s v="RAMM82601R"/>
    <x v="1"/>
    <x v="0"/>
    <n v="5"/>
    <n v="68"/>
    <n v="64"/>
    <n v="132"/>
  </r>
  <r>
    <n v="202122"/>
    <s v="RAMM82701L"/>
    <x v="1"/>
    <x v="0"/>
    <n v="5"/>
    <n v="57"/>
    <n v="55"/>
    <n v="112"/>
  </r>
  <r>
    <n v="202122"/>
    <s v="RAMM81901N"/>
    <x v="1"/>
    <x v="0"/>
    <n v="7"/>
    <n v="79"/>
    <n v="68"/>
    <n v="147"/>
  </r>
  <r>
    <n v="202122"/>
    <s v="RAMM82801C"/>
    <x v="1"/>
    <x v="0"/>
    <n v="4"/>
    <n v="45"/>
    <n v="36"/>
    <n v="81"/>
  </r>
  <r>
    <n v="202122"/>
    <s v="RAMM81501A"/>
    <x v="1"/>
    <x v="0"/>
    <n v="7"/>
    <n v="89"/>
    <n v="78"/>
    <n v="167"/>
  </r>
  <r>
    <n v="202122"/>
    <s v="RAMM811013"/>
    <x v="1"/>
    <x v="0"/>
    <n v="7"/>
    <n v="77"/>
    <n v="82"/>
    <n v="159"/>
  </r>
  <r>
    <n v="202122"/>
    <s v="RAMM810017"/>
    <x v="1"/>
    <x v="0"/>
    <n v="5"/>
    <n v="68"/>
    <n v="53"/>
    <n v="121"/>
  </r>
  <r>
    <n v="202122"/>
    <s v="RAMM817012"/>
    <x v="1"/>
    <x v="0"/>
    <n v="7"/>
    <n v="98"/>
    <n v="78"/>
    <n v="176"/>
  </r>
  <r>
    <n v="202122"/>
    <s v="RAMM82201D"/>
    <x v="1"/>
    <x v="0"/>
    <n v="5"/>
    <n v="64"/>
    <n v="63"/>
    <n v="127"/>
  </r>
  <r>
    <n v="202122"/>
    <s v="RAMM823019"/>
    <x v="1"/>
    <x v="0"/>
    <n v="6"/>
    <n v="64"/>
    <n v="66"/>
    <n v="130"/>
  </r>
  <r>
    <n v="202122"/>
    <s v="RAMM83001C"/>
    <x v="1"/>
    <x v="0"/>
    <n v="4"/>
    <n v="30"/>
    <n v="48"/>
    <n v="78"/>
  </r>
  <r>
    <n v="202122"/>
    <s v="RAMM81401E"/>
    <x v="1"/>
    <x v="0"/>
    <n v="4"/>
    <n v="47"/>
    <n v="50"/>
    <n v="97"/>
  </r>
  <r>
    <n v="202122"/>
    <s v="RAMM809013"/>
    <x v="1"/>
    <x v="0"/>
    <n v="5"/>
    <n v="72"/>
    <n v="57"/>
    <n v="129"/>
  </r>
  <r>
    <n v="202122"/>
    <s v="RAMM80603N"/>
    <x v="1"/>
    <x v="0"/>
    <n v="2"/>
    <n v="22"/>
    <n v="15"/>
    <n v="37"/>
  </r>
  <r>
    <n v="202122"/>
    <s v="RAMM80601G"/>
    <x v="1"/>
    <x v="0"/>
    <n v="4"/>
    <n v="48"/>
    <n v="51"/>
    <n v="99"/>
  </r>
  <r>
    <n v="202122"/>
    <s v="RAMM825011"/>
    <x v="1"/>
    <x v="0"/>
    <n v="7"/>
    <n v="88"/>
    <n v="98"/>
    <n v="186"/>
  </r>
  <r>
    <n v="202122"/>
    <s v="RAMM829018"/>
    <x v="1"/>
    <x v="0"/>
    <n v="5"/>
    <n v="57"/>
    <n v="52"/>
    <n v="109"/>
  </r>
  <r>
    <n v="202122"/>
    <s v="RAMM80501Q"/>
    <x v="1"/>
    <x v="0"/>
    <n v="4"/>
    <n v="50"/>
    <n v="48"/>
    <n v="98"/>
  </r>
  <r>
    <n v="202122"/>
    <s v="RAMM82001T"/>
    <x v="1"/>
    <x v="0"/>
    <n v="8"/>
    <n v="98"/>
    <n v="104"/>
    <n v="202"/>
  </r>
  <r>
    <n v="202122"/>
    <s v="RAMM80701B"/>
    <x v="1"/>
    <x v="0"/>
    <n v="2"/>
    <n v="26"/>
    <n v="24"/>
    <n v="50"/>
  </r>
  <r>
    <n v="202122"/>
    <s v="RAMM816027"/>
    <x v="1"/>
    <x v="0"/>
    <n v="1"/>
    <n v="14"/>
    <n v="9"/>
    <n v="23"/>
  </r>
  <r>
    <n v="202122"/>
    <s v="RAMM824015"/>
    <x v="1"/>
    <x v="0"/>
    <n v="5"/>
    <n v="60"/>
    <n v="60"/>
    <n v="120"/>
  </r>
  <r>
    <n v="202122"/>
    <s v="RAMM80601G"/>
    <x v="1"/>
    <x v="1"/>
    <n v="4"/>
    <n v="55"/>
    <n v="42"/>
    <n v="97"/>
  </r>
  <r>
    <n v="202122"/>
    <s v="RAMM811013"/>
    <x v="1"/>
    <x v="1"/>
    <n v="8"/>
    <n v="84"/>
    <n v="91"/>
    <n v="175"/>
  </r>
  <r>
    <n v="202122"/>
    <s v="RAMM82801C"/>
    <x v="1"/>
    <x v="1"/>
    <n v="4"/>
    <n v="41"/>
    <n v="49"/>
    <n v="90"/>
  </r>
  <r>
    <n v="202122"/>
    <s v="RAMM82601R"/>
    <x v="1"/>
    <x v="1"/>
    <n v="5"/>
    <n v="69"/>
    <n v="62"/>
    <n v="131"/>
  </r>
  <r>
    <n v="202122"/>
    <s v="RAMM81901N"/>
    <x v="1"/>
    <x v="1"/>
    <n v="8"/>
    <n v="99"/>
    <n v="81"/>
    <n v="180"/>
  </r>
  <r>
    <n v="202122"/>
    <s v="RAMM82101N"/>
    <x v="1"/>
    <x v="1"/>
    <n v="3"/>
    <n v="39"/>
    <n v="36"/>
    <n v="75"/>
  </r>
  <r>
    <n v="202122"/>
    <s v="RAMM81501A"/>
    <x v="1"/>
    <x v="1"/>
    <n v="6"/>
    <n v="74"/>
    <n v="79"/>
    <n v="153"/>
  </r>
  <r>
    <n v="202122"/>
    <s v="RAMM81801T"/>
    <x v="1"/>
    <x v="1"/>
    <n v="4"/>
    <n v="40"/>
    <n v="44"/>
    <n v="84"/>
  </r>
  <r>
    <n v="202122"/>
    <s v="RAMM82001T"/>
    <x v="1"/>
    <x v="1"/>
    <n v="7"/>
    <n v="96"/>
    <n v="87"/>
    <n v="183"/>
  </r>
  <r>
    <n v="202122"/>
    <s v="RAMM823019"/>
    <x v="1"/>
    <x v="1"/>
    <n v="5"/>
    <n v="68"/>
    <n v="60"/>
    <n v="128"/>
  </r>
  <r>
    <n v="202122"/>
    <s v="RAMM817012"/>
    <x v="1"/>
    <x v="1"/>
    <n v="8"/>
    <n v="108"/>
    <n v="93"/>
    <n v="201"/>
  </r>
  <r>
    <n v="202122"/>
    <s v="RAMM81201V"/>
    <x v="1"/>
    <x v="1"/>
    <n v="5"/>
    <n v="66"/>
    <n v="44"/>
    <n v="110"/>
  </r>
  <r>
    <n v="202122"/>
    <s v="RAMM80603N"/>
    <x v="1"/>
    <x v="1"/>
    <n v="2"/>
    <n v="21"/>
    <n v="20"/>
    <n v="41"/>
  </r>
  <r>
    <n v="202122"/>
    <s v="RAMM80401X"/>
    <x v="1"/>
    <x v="1"/>
    <n v="5"/>
    <n v="64"/>
    <n v="58"/>
    <n v="122"/>
  </r>
  <r>
    <n v="202122"/>
    <s v="RAMM82201D"/>
    <x v="1"/>
    <x v="1"/>
    <n v="6"/>
    <n v="81"/>
    <n v="72"/>
    <n v="153"/>
  </r>
  <r>
    <n v="202122"/>
    <s v="RAMM829018"/>
    <x v="1"/>
    <x v="1"/>
    <n v="5"/>
    <n v="69"/>
    <n v="54"/>
    <n v="123"/>
  </r>
  <r>
    <n v="202122"/>
    <s v="RAMM81301P"/>
    <x v="1"/>
    <x v="1"/>
    <n v="3"/>
    <n v="43"/>
    <n v="34"/>
    <n v="77"/>
  </r>
  <r>
    <n v="202122"/>
    <s v="RAMM809013"/>
    <x v="1"/>
    <x v="1"/>
    <n v="6"/>
    <n v="68"/>
    <n v="70"/>
    <n v="138"/>
  </r>
  <r>
    <n v="202122"/>
    <s v="RAMM816027"/>
    <x v="1"/>
    <x v="1"/>
    <n v="1"/>
    <n v="9"/>
    <n v="13"/>
    <n v="22"/>
  </r>
  <r>
    <n v="202122"/>
    <s v="RAMM808028"/>
    <x v="1"/>
    <x v="1"/>
    <n v="6"/>
    <n v="63"/>
    <n v="58"/>
    <n v="121"/>
  </r>
  <r>
    <n v="202122"/>
    <s v="RAMM802018"/>
    <x v="1"/>
    <x v="1"/>
    <n v="6"/>
    <n v="69"/>
    <n v="58"/>
    <n v="127"/>
  </r>
  <r>
    <n v="202122"/>
    <s v="RAMM82701L"/>
    <x v="1"/>
    <x v="1"/>
    <n v="5"/>
    <n v="66"/>
    <n v="51"/>
    <n v="117"/>
  </r>
  <r>
    <n v="202122"/>
    <s v="RAMM80602L"/>
    <x v="1"/>
    <x v="1"/>
    <n v="1"/>
    <n v="16"/>
    <n v="9"/>
    <n v="25"/>
  </r>
  <r>
    <n v="202122"/>
    <s v="RAMM80501Q"/>
    <x v="1"/>
    <x v="1"/>
    <n v="4"/>
    <n v="53"/>
    <n v="45"/>
    <n v="98"/>
  </r>
  <r>
    <n v="202122"/>
    <s v="RAMM81802V"/>
    <x v="1"/>
    <x v="1"/>
    <n v="2"/>
    <n v="27"/>
    <n v="24"/>
    <n v="51"/>
  </r>
  <r>
    <n v="202122"/>
    <s v="RAMM81401E"/>
    <x v="1"/>
    <x v="1"/>
    <n v="5"/>
    <n v="60"/>
    <n v="46"/>
    <n v="106"/>
  </r>
  <r>
    <n v="202122"/>
    <s v="RAMM810017"/>
    <x v="1"/>
    <x v="1"/>
    <n v="5"/>
    <n v="71"/>
    <n v="56"/>
    <n v="127"/>
  </r>
  <r>
    <n v="202122"/>
    <s v="RAMM80701B"/>
    <x v="1"/>
    <x v="1"/>
    <n v="3"/>
    <n v="31"/>
    <n v="29"/>
    <n v="60"/>
  </r>
  <r>
    <n v="202122"/>
    <s v="RAMM816016"/>
    <x v="1"/>
    <x v="1"/>
    <n v="2"/>
    <n v="20"/>
    <n v="24"/>
    <n v="44"/>
  </r>
  <r>
    <n v="202122"/>
    <s v="RAMM83001C"/>
    <x v="1"/>
    <x v="1"/>
    <n v="4"/>
    <n v="48"/>
    <n v="52"/>
    <n v="100"/>
  </r>
  <r>
    <n v="202122"/>
    <s v="RAMM825011"/>
    <x v="1"/>
    <x v="1"/>
    <n v="7"/>
    <n v="87"/>
    <n v="86"/>
    <n v="173"/>
  </r>
  <r>
    <n v="202122"/>
    <s v="RAMM824015"/>
    <x v="1"/>
    <x v="1"/>
    <n v="5"/>
    <n v="58"/>
    <n v="61"/>
    <n v="119"/>
  </r>
  <r>
    <n v="202122"/>
    <s v="RAMM82101N"/>
    <x v="1"/>
    <x v="2"/>
    <n v="3"/>
    <n v="32"/>
    <n v="34"/>
    <n v="66"/>
  </r>
  <r>
    <n v="202122"/>
    <s v="RAMM816016"/>
    <x v="1"/>
    <x v="2"/>
    <n v="2"/>
    <n v="30"/>
    <n v="19"/>
    <n v="49"/>
  </r>
  <r>
    <n v="202122"/>
    <s v="RAMM825011"/>
    <x v="1"/>
    <x v="2"/>
    <n v="6"/>
    <n v="82"/>
    <n v="80"/>
    <n v="162"/>
  </r>
  <r>
    <n v="202122"/>
    <s v="RAMM823019"/>
    <x v="1"/>
    <x v="2"/>
    <n v="5"/>
    <n v="62"/>
    <n v="64"/>
    <n v="126"/>
  </r>
  <r>
    <n v="202122"/>
    <s v="RAMM82201D"/>
    <x v="1"/>
    <x v="2"/>
    <n v="6"/>
    <n v="81"/>
    <n v="71"/>
    <n v="152"/>
  </r>
  <r>
    <n v="202122"/>
    <s v="RAMM81802V"/>
    <x v="1"/>
    <x v="2"/>
    <n v="2"/>
    <n v="26"/>
    <n v="12"/>
    <n v="38"/>
  </r>
  <r>
    <n v="202122"/>
    <s v="RAMM81801T"/>
    <x v="1"/>
    <x v="2"/>
    <n v="4"/>
    <n v="45"/>
    <n v="49"/>
    <n v="94"/>
  </r>
  <r>
    <n v="202122"/>
    <s v="RAMM82701L"/>
    <x v="1"/>
    <x v="2"/>
    <n v="4"/>
    <n v="61"/>
    <n v="46"/>
    <n v="107"/>
  </r>
  <r>
    <n v="202122"/>
    <s v="RAMM82801C"/>
    <x v="1"/>
    <x v="2"/>
    <n v="4"/>
    <n v="40"/>
    <n v="38"/>
    <n v="78"/>
  </r>
  <r>
    <n v="202122"/>
    <s v="RAMM83001C"/>
    <x v="1"/>
    <x v="2"/>
    <n v="6"/>
    <n v="65"/>
    <n v="66"/>
    <n v="131"/>
  </r>
  <r>
    <n v="202122"/>
    <s v="RAMM824015"/>
    <x v="1"/>
    <x v="2"/>
    <n v="5"/>
    <n v="65"/>
    <n v="62"/>
    <n v="127"/>
  </r>
  <r>
    <n v="202122"/>
    <s v="RAMM81501A"/>
    <x v="1"/>
    <x v="2"/>
    <n v="6"/>
    <n v="90"/>
    <n v="73"/>
    <n v="163"/>
  </r>
  <r>
    <n v="202122"/>
    <s v="RAMM802018"/>
    <x v="1"/>
    <x v="2"/>
    <n v="6"/>
    <n v="76"/>
    <n v="53"/>
    <n v="129"/>
  </r>
  <r>
    <n v="202122"/>
    <s v="RAMM809013"/>
    <x v="1"/>
    <x v="2"/>
    <n v="6"/>
    <n v="72"/>
    <n v="76"/>
    <n v="148"/>
  </r>
  <r>
    <n v="202122"/>
    <s v="RAMM80401X"/>
    <x v="1"/>
    <x v="2"/>
    <n v="5"/>
    <n v="49"/>
    <n v="59"/>
    <n v="108"/>
  </r>
  <r>
    <n v="202122"/>
    <s v="RAMM80701B"/>
    <x v="1"/>
    <x v="2"/>
    <n v="3"/>
    <n v="30"/>
    <n v="26"/>
    <n v="56"/>
  </r>
  <r>
    <n v="202122"/>
    <s v="RAMM80601G"/>
    <x v="1"/>
    <x v="2"/>
    <n v="4"/>
    <n v="53"/>
    <n v="46"/>
    <n v="99"/>
  </r>
  <r>
    <n v="202122"/>
    <s v="RAMM80501Q"/>
    <x v="1"/>
    <x v="2"/>
    <n v="5"/>
    <n v="67"/>
    <n v="64"/>
    <n v="131"/>
  </r>
  <r>
    <n v="202122"/>
    <s v="RAMM816027"/>
    <x v="1"/>
    <x v="2"/>
    <n v="1"/>
    <n v="16"/>
    <n v="11"/>
    <n v="27"/>
  </r>
  <r>
    <n v="202122"/>
    <s v="RAMM808028"/>
    <x v="1"/>
    <x v="2"/>
    <n v="5"/>
    <n v="64"/>
    <n v="52"/>
    <n v="116"/>
  </r>
  <r>
    <n v="202122"/>
    <s v="RAMM80602L"/>
    <x v="1"/>
    <x v="2"/>
    <n v="2"/>
    <n v="19"/>
    <n v="13"/>
    <n v="32"/>
  </r>
  <r>
    <n v="202122"/>
    <s v="RAMM81301P"/>
    <x v="1"/>
    <x v="2"/>
    <n v="3"/>
    <n v="37"/>
    <n v="27"/>
    <n v="64"/>
  </r>
  <r>
    <n v="202122"/>
    <s v="RAMM81401E"/>
    <x v="1"/>
    <x v="2"/>
    <n v="5"/>
    <n v="60"/>
    <n v="63"/>
    <n v="123"/>
  </r>
  <r>
    <n v="202122"/>
    <s v="RAMM82601R"/>
    <x v="1"/>
    <x v="2"/>
    <n v="5"/>
    <n v="65"/>
    <n v="68"/>
    <n v="133"/>
  </r>
  <r>
    <n v="202122"/>
    <s v="RAMM829018"/>
    <x v="1"/>
    <x v="2"/>
    <n v="5"/>
    <n v="51"/>
    <n v="51"/>
    <n v="102"/>
  </r>
  <r>
    <n v="202122"/>
    <s v="RAMM810017"/>
    <x v="1"/>
    <x v="2"/>
    <n v="5"/>
    <n v="59"/>
    <n v="68"/>
    <n v="127"/>
  </r>
  <r>
    <n v="202122"/>
    <s v="RAMM81201V"/>
    <x v="1"/>
    <x v="2"/>
    <n v="6"/>
    <n v="51"/>
    <n v="75"/>
    <n v="126"/>
  </r>
  <r>
    <n v="202122"/>
    <s v="RAMM817012"/>
    <x v="1"/>
    <x v="2"/>
    <n v="7"/>
    <n v="82"/>
    <n v="90"/>
    <n v="172"/>
  </r>
  <r>
    <n v="202122"/>
    <s v="RAMM82001T"/>
    <x v="1"/>
    <x v="2"/>
    <n v="7"/>
    <n v="108"/>
    <n v="76"/>
    <n v="184"/>
  </r>
  <r>
    <n v="202122"/>
    <s v="RAMM80603N"/>
    <x v="1"/>
    <x v="2"/>
    <n v="2"/>
    <n v="22"/>
    <n v="15"/>
    <n v="37"/>
  </r>
  <r>
    <n v="202122"/>
    <s v="RAMM81901N"/>
    <x v="1"/>
    <x v="2"/>
    <n v="7"/>
    <n v="86"/>
    <n v="83"/>
    <n v="169"/>
  </r>
  <r>
    <n v="202122"/>
    <s v="RAMM811013"/>
    <x v="1"/>
    <x v="2"/>
    <n v="7"/>
    <n v="97"/>
    <n v="78"/>
    <n v="175"/>
  </r>
  <r>
    <n v="202122"/>
    <s v="RARC060009"/>
    <x v="2"/>
    <x v="0"/>
    <n v="8"/>
    <n v="107"/>
    <n v="63"/>
    <n v="170"/>
  </r>
  <r>
    <n v="202122"/>
    <s v="RARI007016"/>
    <x v="2"/>
    <x v="0"/>
    <n v="3"/>
    <n v="70"/>
    <n v="1"/>
    <n v="71"/>
  </r>
  <r>
    <n v="202122"/>
    <s v="RATF01000T"/>
    <x v="2"/>
    <x v="0"/>
    <n v="11"/>
    <n v="272"/>
    <n v="38"/>
    <n v="310"/>
  </r>
  <r>
    <n v="202122"/>
    <s v="RATF007013"/>
    <x v="2"/>
    <x v="0"/>
    <n v="6"/>
    <n v="160"/>
    <n v="4"/>
    <n v="164"/>
  </r>
  <r>
    <n v="202122"/>
    <s v="RATD03000R"/>
    <x v="2"/>
    <x v="0"/>
    <n v="8"/>
    <n v="87"/>
    <n v="103"/>
    <n v="190"/>
  </r>
  <r>
    <n v="202122"/>
    <s v="RAPS030001"/>
    <x v="2"/>
    <x v="0"/>
    <n v="12"/>
    <n v="124"/>
    <n v="205"/>
    <n v="329"/>
  </r>
  <r>
    <n v="202122"/>
    <s v="RAPS01000Q"/>
    <x v="2"/>
    <x v="0"/>
    <n v="12"/>
    <n v="127"/>
    <n v="172"/>
    <n v="299"/>
  </r>
  <r>
    <n v="202122"/>
    <s v="RATL02000L"/>
    <x v="2"/>
    <x v="0"/>
    <n v="11"/>
    <n v="144"/>
    <n v="84"/>
    <n v="228"/>
  </r>
  <r>
    <n v="202122"/>
    <s v="RARC003016"/>
    <x v="2"/>
    <x v="0"/>
    <n v="7"/>
    <n v="86"/>
    <n v="63"/>
    <n v="149"/>
  </r>
  <r>
    <n v="202122"/>
    <s v="RARC07000X"/>
    <x v="2"/>
    <x v="0"/>
    <n v="6"/>
    <n v="95"/>
    <n v="49"/>
    <n v="144"/>
  </r>
  <r>
    <n v="202122"/>
    <s v="RATD01000G"/>
    <x v="2"/>
    <x v="0"/>
    <n v="11"/>
    <n v="134"/>
    <n v="138"/>
    <n v="272"/>
  </r>
  <r>
    <n v="202122"/>
    <s v="RARH01000D"/>
    <x v="2"/>
    <x v="0"/>
    <n v="6"/>
    <n v="90"/>
    <n v="54"/>
    <n v="144"/>
  </r>
  <r>
    <n v="202122"/>
    <s v="RAPC01000L"/>
    <x v="2"/>
    <x v="0"/>
    <n v="11"/>
    <n v="55"/>
    <n v="214"/>
    <n v="269"/>
  </r>
  <r>
    <n v="202122"/>
    <s v="RARH020004"/>
    <x v="2"/>
    <x v="0"/>
    <n v="6"/>
    <n v="71"/>
    <n v="71"/>
    <n v="142"/>
  </r>
  <r>
    <n v="202122"/>
    <s v="RAPC04000C"/>
    <x v="2"/>
    <x v="0"/>
    <n v="17"/>
    <n v="120"/>
    <n v="290"/>
    <n v="410"/>
  </r>
  <r>
    <n v="202122"/>
    <s v="RASL020007"/>
    <x v="2"/>
    <x v="0"/>
    <n v="8"/>
    <n v="41"/>
    <n v="148"/>
    <n v="189"/>
  </r>
  <r>
    <n v="202122"/>
    <s v="RATD00301D"/>
    <x v="2"/>
    <x v="0"/>
    <n v="10"/>
    <n v="149"/>
    <n v="98"/>
    <n v="247"/>
  </r>
  <r>
    <n v="202122"/>
    <s v="RARC07000X"/>
    <x v="2"/>
    <x v="1"/>
    <n v="7"/>
    <n v="110"/>
    <n v="50"/>
    <n v="160"/>
  </r>
  <r>
    <n v="202122"/>
    <s v="RARH01000D"/>
    <x v="2"/>
    <x v="1"/>
    <n v="8"/>
    <n v="116"/>
    <n v="69"/>
    <n v="185"/>
  </r>
  <r>
    <n v="202122"/>
    <s v="RATD03000R"/>
    <x v="2"/>
    <x v="1"/>
    <n v="8"/>
    <n v="88"/>
    <n v="94"/>
    <n v="182"/>
  </r>
  <r>
    <n v="202122"/>
    <s v="RATL02000L"/>
    <x v="2"/>
    <x v="1"/>
    <n v="9"/>
    <n v="128"/>
    <n v="71"/>
    <n v="199"/>
  </r>
  <r>
    <n v="202122"/>
    <s v="RARH020004"/>
    <x v="2"/>
    <x v="1"/>
    <n v="5"/>
    <n v="75"/>
    <n v="53"/>
    <n v="128"/>
  </r>
  <r>
    <n v="202122"/>
    <s v="RAPS030001"/>
    <x v="2"/>
    <x v="1"/>
    <n v="12"/>
    <n v="81"/>
    <n v="185"/>
    <n v="266"/>
  </r>
  <r>
    <n v="202122"/>
    <s v="RATF01000T"/>
    <x v="2"/>
    <x v="1"/>
    <n v="9"/>
    <n v="190"/>
    <n v="35"/>
    <n v="225"/>
  </r>
  <r>
    <n v="202122"/>
    <s v="RARC060009"/>
    <x v="2"/>
    <x v="1"/>
    <n v="8"/>
    <n v="114"/>
    <n v="52"/>
    <n v="166"/>
  </r>
  <r>
    <n v="202122"/>
    <s v="RARI007016"/>
    <x v="2"/>
    <x v="1"/>
    <n v="2"/>
    <n v="49"/>
    <n v="1"/>
    <n v="50"/>
  </r>
  <r>
    <n v="202122"/>
    <s v="RAPS01000Q"/>
    <x v="2"/>
    <x v="1"/>
    <n v="10"/>
    <n v="124"/>
    <n v="109"/>
    <n v="233"/>
  </r>
  <r>
    <n v="202122"/>
    <s v="RATD00301D"/>
    <x v="2"/>
    <x v="1"/>
    <n v="11"/>
    <n v="150"/>
    <n v="92"/>
    <n v="242"/>
  </r>
  <r>
    <n v="202122"/>
    <s v="RAPC04000C"/>
    <x v="2"/>
    <x v="1"/>
    <n v="17"/>
    <n v="129"/>
    <n v="243"/>
    <n v="372"/>
  </r>
  <r>
    <n v="202122"/>
    <s v="RARC003016"/>
    <x v="2"/>
    <x v="1"/>
    <n v="5"/>
    <n v="66"/>
    <n v="57"/>
    <n v="123"/>
  </r>
  <r>
    <n v="202122"/>
    <s v="RASL020007"/>
    <x v="2"/>
    <x v="1"/>
    <n v="8"/>
    <n v="61"/>
    <n v="129"/>
    <n v="190"/>
  </r>
  <r>
    <n v="202122"/>
    <s v="RAPC01000L"/>
    <x v="2"/>
    <x v="1"/>
    <n v="11"/>
    <n v="48"/>
    <n v="192"/>
    <n v="240"/>
  </r>
  <r>
    <n v="202122"/>
    <s v="RATD01000G"/>
    <x v="2"/>
    <x v="1"/>
    <n v="11"/>
    <n v="113"/>
    <n v="151"/>
    <n v="264"/>
  </r>
  <r>
    <n v="202122"/>
    <s v="RATF007013"/>
    <x v="2"/>
    <x v="1"/>
    <n v="6"/>
    <n v="127"/>
    <n v="13"/>
    <n v="140"/>
  </r>
  <r>
    <n v="202122"/>
    <s v="RARH01000D"/>
    <x v="2"/>
    <x v="2"/>
    <n v="7"/>
    <n v="100"/>
    <n v="60"/>
    <n v="160"/>
  </r>
  <r>
    <n v="202122"/>
    <s v="RARI007016"/>
    <x v="2"/>
    <x v="2"/>
    <n v="2"/>
    <n v="50"/>
    <n v="0"/>
    <n v="50"/>
  </r>
  <r>
    <n v="202122"/>
    <s v="RARC060009"/>
    <x v="2"/>
    <x v="2"/>
    <n v="9"/>
    <n v="106"/>
    <n v="60"/>
    <n v="166"/>
  </r>
  <r>
    <n v="202122"/>
    <s v="RATL02000L"/>
    <x v="2"/>
    <x v="2"/>
    <n v="8"/>
    <n v="132"/>
    <n v="72"/>
    <n v="204"/>
  </r>
  <r>
    <n v="202122"/>
    <s v="RARC003016"/>
    <x v="2"/>
    <x v="2"/>
    <n v="7"/>
    <n v="97"/>
    <n v="42"/>
    <n v="139"/>
  </r>
  <r>
    <n v="202122"/>
    <s v="RARH020004"/>
    <x v="2"/>
    <x v="2"/>
    <n v="6"/>
    <n v="68"/>
    <n v="64"/>
    <n v="132"/>
  </r>
  <r>
    <n v="202122"/>
    <s v="RATD01000G"/>
    <x v="2"/>
    <x v="2"/>
    <n v="10"/>
    <n v="86"/>
    <n v="102"/>
    <n v="188"/>
  </r>
  <r>
    <n v="202122"/>
    <s v="RAPC01000L"/>
    <x v="2"/>
    <x v="2"/>
    <n v="12"/>
    <n v="44"/>
    <n v="198"/>
    <n v="242"/>
  </r>
  <r>
    <n v="202122"/>
    <s v="RAPS030001"/>
    <x v="2"/>
    <x v="2"/>
    <n v="14"/>
    <n v="113"/>
    <n v="187"/>
    <n v="300"/>
  </r>
  <r>
    <n v="202122"/>
    <s v="RATD03000R"/>
    <x v="2"/>
    <x v="2"/>
    <n v="7"/>
    <n v="69"/>
    <n v="94"/>
    <n v="163"/>
  </r>
  <r>
    <n v="202122"/>
    <s v="RATD010512"/>
    <x v="2"/>
    <x v="2"/>
    <n v="1"/>
    <n v="20"/>
    <n v="4"/>
    <n v="24"/>
  </r>
  <r>
    <n v="202122"/>
    <s v="RASL020007"/>
    <x v="2"/>
    <x v="2"/>
    <n v="7"/>
    <n v="49"/>
    <n v="106"/>
    <n v="155"/>
  </r>
  <r>
    <n v="202122"/>
    <s v="RARC07000X"/>
    <x v="2"/>
    <x v="2"/>
    <n v="8"/>
    <n v="118"/>
    <n v="54"/>
    <n v="172"/>
  </r>
  <r>
    <n v="202122"/>
    <s v="RARC00351G"/>
    <x v="2"/>
    <x v="2"/>
    <n v="1"/>
    <n v="9"/>
    <n v="16"/>
    <n v="25"/>
  </r>
  <r>
    <n v="202122"/>
    <s v="RATF007013"/>
    <x v="2"/>
    <x v="2"/>
    <n v="5"/>
    <n v="116"/>
    <n v="3"/>
    <n v="119"/>
  </r>
  <r>
    <n v="202122"/>
    <s v="RATD030506"/>
    <x v="2"/>
    <x v="2"/>
    <n v="2"/>
    <n v="14"/>
    <n v="31"/>
    <n v="45"/>
  </r>
  <r>
    <n v="202122"/>
    <s v="RAPS01000Q"/>
    <x v="2"/>
    <x v="2"/>
    <n v="11"/>
    <n v="124"/>
    <n v="108"/>
    <n v="232"/>
  </r>
  <r>
    <n v="202122"/>
    <s v="RATD00301D"/>
    <x v="2"/>
    <x v="2"/>
    <n v="10"/>
    <n v="111"/>
    <n v="109"/>
    <n v="220"/>
  </r>
  <r>
    <n v="202122"/>
    <s v="RATF01000T"/>
    <x v="2"/>
    <x v="2"/>
    <n v="10"/>
    <n v="191"/>
    <n v="41"/>
    <n v="232"/>
  </r>
  <r>
    <n v="202122"/>
    <s v="RAPC04000C"/>
    <x v="2"/>
    <x v="2"/>
    <n v="14"/>
    <n v="90"/>
    <n v="216"/>
    <n v="306"/>
  </r>
  <r>
    <n v="202122"/>
    <s v="RARC003016"/>
    <x v="2"/>
    <x v="3"/>
    <n v="7"/>
    <n v="87"/>
    <n v="55"/>
    <n v="142"/>
  </r>
  <r>
    <n v="202122"/>
    <s v="RATD03000R"/>
    <x v="2"/>
    <x v="3"/>
    <n v="7"/>
    <n v="64"/>
    <n v="82"/>
    <n v="146"/>
  </r>
  <r>
    <n v="202122"/>
    <s v="RATF007013"/>
    <x v="2"/>
    <x v="3"/>
    <n v="6"/>
    <n v="127"/>
    <n v="3"/>
    <n v="130"/>
  </r>
  <r>
    <n v="202122"/>
    <s v="RARI007016"/>
    <x v="2"/>
    <x v="3"/>
    <n v="3"/>
    <n v="44"/>
    <n v="0"/>
    <n v="44"/>
  </r>
  <r>
    <n v="202122"/>
    <s v="RAPC04000C"/>
    <x v="2"/>
    <x v="3"/>
    <n v="17"/>
    <n v="100"/>
    <n v="248"/>
    <n v="348"/>
  </r>
  <r>
    <n v="202122"/>
    <s v="RARC07000X"/>
    <x v="2"/>
    <x v="3"/>
    <n v="7"/>
    <n v="73"/>
    <n v="39"/>
    <n v="112"/>
  </r>
  <r>
    <n v="202122"/>
    <s v="RARC070509"/>
    <x v="2"/>
    <x v="3"/>
    <n v="1"/>
    <n v="29"/>
    <n v="2"/>
    <n v="31"/>
  </r>
  <r>
    <n v="202122"/>
    <s v="RARH01000D"/>
    <x v="2"/>
    <x v="3"/>
    <n v="6"/>
    <n v="84"/>
    <n v="52"/>
    <n v="136"/>
  </r>
  <r>
    <n v="202122"/>
    <s v="RATD010512"/>
    <x v="2"/>
    <x v="3"/>
    <n v="1"/>
    <n v="13"/>
    <n v="7"/>
    <n v="20"/>
  </r>
  <r>
    <n v="202122"/>
    <s v="RATL02000L"/>
    <x v="2"/>
    <x v="3"/>
    <n v="8"/>
    <n v="92"/>
    <n v="61"/>
    <n v="153"/>
  </r>
  <r>
    <n v="202122"/>
    <s v="RATD01000G"/>
    <x v="2"/>
    <x v="3"/>
    <n v="9"/>
    <n v="84"/>
    <n v="122"/>
    <n v="206"/>
  </r>
  <r>
    <n v="202122"/>
    <s v="RARC00351G"/>
    <x v="2"/>
    <x v="3"/>
    <n v="1"/>
    <n v="1"/>
    <n v="2"/>
    <n v="3"/>
  </r>
  <r>
    <n v="202122"/>
    <s v="RATF01000T"/>
    <x v="2"/>
    <x v="3"/>
    <n v="9"/>
    <n v="164"/>
    <n v="18"/>
    <n v="182"/>
  </r>
  <r>
    <n v="202122"/>
    <s v="RAPS01000Q"/>
    <x v="2"/>
    <x v="3"/>
    <n v="9"/>
    <n v="102"/>
    <n v="124"/>
    <n v="226"/>
  </r>
  <r>
    <n v="202122"/>
    <s v="RARC060009"/>
    <x v="2"/>
    <x v="3"/>
    <n v="7"/>
    <n v="87"/>
    <n v="39"/>
    <n v="126"/>
  </r>
  <r>
    <n v="202122"/>
    <s v="RAPS030001"/>
    <x v="2"/>
    <x v="3"/>
    <n v="12"/>
    <n v="99"/>
    <n v="167"/>
    <n v="266"/>
  </r>
  <r>
    <n v="202122"/>
    <s v="RARH020004"/>
    <x v="2"/>
    <x v="3"/>
    <n v="6"/>
    <n v="67"/>
    <n v="61"/>
    <n v="128"/>
  </r>
  <r>
    <n v="202122"/>
    <s v="RARH01050V"/>
    <x v="2"/>
    <x v="3"/>
    <n v="1"/>
    <n v="15"/>
    <n v="15"/>
    <n v="30"/>
  </r>
  <r>
    <n v="202122"/>
    <s v="RATD00301D"/>
    <x v="2"/>
    <x v="3"/>
    <n v="7"/>
    <n v="91"/>
    <n v="70"/>
    <n v="161"/>
  </r>
  <r>
    <n v="202122"/>
    <s v="RAPC01000L"/>
    <x v="2"/>
    <x v="3"/>
    <n v="10"/>
    <n v="50"/>
    <n v="177"/>
    <n v="227"/>
  </r>
  <r>
    <n v="202122"/>
    <s v="RASL020007"/>
    <x v="2"/>
    <x v="3"/>
    <n v="7"/>
    <n v="47"/>
    <n v="118"/>
    <n v="165"/>
  </r>
  <r>
    <n v="202122"/>
    <s v="RARC06050P"/>
    <x v="2"/>
    <x v="3"/>
    <n v="1"/>
    <n v="6"/>
    <n v="8"/>
    <n v="14"/>
  </r>
  <r>
    <n v="202122"/>
    <s v="RARC06050P"/>
    <x v="2"/>
    <x v="4"/>
    <n v="1"/>
    <n v="4"/>
    <n v="11"/>
    <n v="15"/>
  </r>
  <r>
    <n v="202122"/>
    <s v="RARH01000D"/>
    <x v="2"/>
    <x v="4"/>
    <n v="5"/>
    <n v="59"/>
    <n v="37"/>
    <n v="96"/>
  </r>
  <r>
    <n v="202122"/>
    <s v="RARC00351G"/>
    <x v="2"/>
    <x v="4"/>
    <n v="1"/>
    <n v="3"/>
    <n v="18"/>
    <n v="21"/>
  </r>
  <r>
    <n v="202122"/>
    <s v="RAPC01000L"/>
    <x v="2"/>
    <x v="4"/>
    <n v="12"/>
    <n v="53"/>
    <n v="197"/>
    <n v="250"/>
  </r>
  <r>
    <n v="202122"/>
    <s v="RATF007013"/>
    <x v="2"/>
    <x v="4"/>
    <n v="5"/>
    <n v="110"/>
    <n v="4"/>
    <n v="114"/>
  </r>
  <r>
    <n v="202122"/>
    <s v="RATD010512"/>
    <x v="2"/>
    <x v="4"/>
    <n v="1"/>
    <n v="11"/>
    <n v="8"/>
    <n v="19"/>
  </r>
  <r>
    <n v="202122"/>
    <s v="RARC003016"/>
    <x v="2"/>
    <x v="4"/>
    <n v="7"/>
    <n v="74"/>
    <n v="53"/>
    <n v="127"/>
  </r>
  <r>
    <n v="202122"/>
    <s v="RATL02000L"/>
    <x v="2"/>
    <x v="4"/>
    <n v="8"/>
    <n v="113"/>
    <n v="62"/>
    <n v="175"/>
  </r>
  <r>
    <n v="202122"/>
    <s v="RARC070509"/>
    <x v="2"/>
    <x v="4"/>
    <n v="1"/>
    <n v="14"/>
    <n v="0"/>
    <n v="14"/>
  </r>
  <r>
    <n v="202122"/>
    <s v="RARI007016"/>
    <x v="2"/>
    <x v="4"/>
    <n v="3"/>
    <n v="43"/>
    <n v="0"/>
    <n v="43"/>
  </r>
  <r>
    <n v="202122"/>
    <s v="RAPC04000C"/>
    <x v="2"/>
    <x v="4"/>
    <n v="15"/>
    <n v="103"/>
    <n v="215"/>
    <n v="318"/>
  </r>
  <r>
    <n v="202122"/>
    <s v="RATD01000G"/>
    <x v="2"/>
    <x v="4"/>
    <n v="9"/>
    <n v="88"/>
    <n v="98"/>
    <n v="186"/>
  </r>
  <r>
    <n v="202122"/>
    <s v="RATD03000R"/>
    <x v="2"/>
    <x v="4"/>
    <n v="6"/>
    <n v="50"/>
    <n v="78"/>
    <n v="128"/>
  </r>
  <r>
    <n v="202122"/>
    <s v="RAPS01000Q"/>
    <x v="2"/>
    <x v="4"/>
    <n v="9"/>
    <n v="118"/>
    <n v="99"/>
    <n v="217"/>
  </r>
  <r>
    <n v="202122"/>
    <s v="RARC060009"/>
    <x v="2"/>
    <x v="4"/>
    <n v="8"/>
    <n v="106"/>
    <n v="50"/>
    <n v="156"/>
  </r>
  <r>
    <n v="202122"/>
    <s v="RATD00301D"/>
    <x v="2"/>
    <x v="4"/>
    <n v="7"/>
    <n v="78"/>
    <n v="59"/>
    <n v="137"/>
  </r>
  <r>
    <n v="202122"/>
    <s v="RARC07000X"/>
    <x v="2"/>
    <x v="4"/>
    <n v="7"/>
    <n v="75"/>
    <n v="39"/>
    <n v="114"/>
  </r>
  <r>
    <n v="202122"/>
    <s v="RARH020004"/>
    <x v="2"/>
    <x v="4"/>
    <n v="5"/>
    <n v="47"/>
    <n v="38"/>
    <n v="85"/>
  </r>
  <r>
    <n v="202122"/>
    <s v="RASL020007"/>
    <x v="2"/>
    <x v="4"/>
    <n v="8"/>
    <n v="51"/>
    <n v="122"/>
    <n v="173"/>
  </r>
  <r>
    <n v="202122"/>
    <s v="RATD030506"/>
    <x v="2"/>
    <x v="4"/>
    <n v="2"/>
    <n v="11"/>
    <n v="22"/>
    <n v="33"/>
  </r>
  <r>
    <n v="202122"/>
    <s v="RARH01050V"/>
    <x v="2"/>
    <x v="4"/>
    <n v="1"/>
    <n v="16"/>
    <n v="7"/>
    <n v="23"/>
  </r>
  <r>
    <n v="202122"/>
    <s v="RATF01000T"/>
    <x v="2"/>
    <x v="4"/>
    <n v="8"/>
    <n v="141"/>
    <n v="25"/>
    <n v="166"/>
  </r>
  <r>
    <n v="202122"/>
    <s v="RAPS030001"/>
    <x v="2"/>
    <x v="4"/>
    <n v="10"/>
    <n v="79"/>
    <n v="159"/>
    <n v="238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60">
  <r>
    <n v="201516"/>
    <s v="RATD01000G"/>
    <x v="0"/>
    <n v="1"/>
    <x v="0"/>
    <n v="115"/>
    <n v="150"/>
    <n v="265"/>
  </r>
  <r>
    <n v="201516"/>
    <s v="RAEE816017"/>
    <x v="1"/>
    <n v="1"/>
    <x v="1"/>
    <n v="27"/>
    <n v="23"/>
    <n v="50"/>
  </r>
  <r>
    <n v="201516"/>
    <s v="RAEE824027"/>
    <x v="1"/>
    <n v="2"/>
    <x v="1"/>
    <n v="28"/>
    <n v="21"/>
    <n v="49"/>
  </r>
  <r>
    <n v="201516"/>
    <s v="RATF007013"/>
    <x v="0"/>
    <n v="5"/>
    <x v="2"/>
    <n v="65"/>
    <n v="6"/>
    <n v="71"/>
  </r>
  <r>
    <n v="201516"/>
    <s v="RAEE82602V"/>
    <x v="1"/>
    <n v="3"/>
    <x v="1"/>
    <n v="25"/>
    <n v="19"/>
    <n v="44"/>
  </r>
  <r>
    <n v="201516"/>
    <s v="RAEE81005C"/>
    <x v="1"/>
    <n v="4"/>
    <x v="1"/>
    <n v="20"/>
    <n v="21"/>
    <n v="41"/>
  </r>
  <r>
    <n v="201516"/>
    <s v="RARC07000X"/>
    <x v="0"/>
    <n v="1"/>
    <x v="3"/>
    <n v="110"/>
    <n v="36"/>
    <n v="146"/>
  </r>
  <r>
    <n v="201516"/>
    <s v="RATD01000G"/>
    <x v="0"/>
    <n v="3"/>
    <x v="4"/>
    <n v="94"/>
    <n v="163"/>
    <n v="257"/>
  </r>
  <r>
    <n v="201516"/>
    <s v="RAEE80503V"/>
    <x v="1"/>
    <n v="2"/>
    <x v="5"/>
    <n v="10"/>
    <n v="12"/>
    <n v="22"/>
  </r>
  <r>
    <n v="201516"/>
    <s v="RARC060009"/>
    <x v="0"/>
    <n v="5"/>
    <x v="3"/>
    <n v="63"/>
    <n v="48"/>
    <n v="111"/>
  </r>
  <r>
    <n v="201516"/>
    <s v="RAEE82801D"/>
    <x v="1"/>
    <n v="3"/>
    <x v="5"/>
    <n v="10"/>
    <n v="16"/>
    <n v="26"/>
  </r>
  <r>
    <n v="201516"/>
    <s v="RAMM80401X"/>
    <x v="2"/>
    <n v="2"/>
    <x v="2"/>
    <n v="46"/>
    <n v="54"/>
    <n v="100"/>
  </r>
  <r>
    <n v="201516"/>
    <s v="RATD01000G"/>
    <x v="0"/>
    <n v="2"/>
    <x v="6"/>
    <n v="104"/>
    <n v="100"/>
    <n v="204"/>
  </r>
  <r>
    <n v="201516"/>
    <s v="RAEE82202G"/>
    <x v="1"/>
    <n v="2"/>
    <x v="1"/>
    <n v="20"/>
    <n v="22"/>
    <n v="42"/>
  </r>
  <r>
    <n v="201516"/>
    <s v="RAEE81201X"/>
    <x v="1"/>
    <n v="4"/>
    <x v="1"/>
    <n v="14"/>
    <n v="18"/>
    <n v="32"/>
  </r>
  <r>
    <n v="201516"/>
    <s v="RAEE81301Q"/>
    <x v="1"/>
    <n v="5"/>
    <x v="1"/>
    <n v="30"/>
    <n v="23"/>
    <n v="53"/>
  </r>
  <r>
    <n v="201516"/>
    <s v="RAEE80503V"/>
    <x v="1"/>
    <n v="4"/>
    <x v="5"/>
    <n v="6"/>
    <n v="9"/>
    <n v="15"/>
  </r>
  <r>
    <n v="201516"/>
    <s v="RAEE811014"/>
    <x v="1"/>
    <n v="5"/>
    <x v="7"/>
    <n v="34"/>
    <n v="33"/>
    <n v="67"/>
  </r>
  <r>
    <n v="201516"/>
    <s v="RAEE818031"/>
    <x v="1"/>
    <n v="3"/>
    <x v="1"/>
    <n v="17"/>
    <n v="19"/>
    <n v="36"/>
  </r>
  <r>
    <n v="201516"/>
    <s v="RAMM808028"/>
    <x v="2"/>
    <n v="1"/>
    <x v="3"/>
    <n v="49"/>
    <n v="60"/>
    <n v="109"/>
  </r>
  <r>
    <n v="201516"/>
    <s v="RAMM81901N"/>
    <x v="2"/>
    <n v="1"/>
    <x v="3"/>
    <n v="72"/>
    <n v="68"/>
    <n v="140"/>
  </r>
  <r>
    <n v="201516"/>
    <s v="RAEE80202A"/>
    <x v="1"/>
    <n v="2"/>
    <x v="1"/>
    <n v="31"/>
    <n v="20"/>
    <n v="51"/>
  </r>
  <r>
    <n v="201516"/>
    <s v="RAEE80604Q"/>
    <x v="1"/>
    <n v="2"/>
    <x v="1"/>
    <n v="15"/>
    <n v="20"/>
    <n v="35"/>
  </r>
  <r>
    <n v="201516"/>
    <s v="RAPS01000Q"/>
    <x v="0"/>
    <n v="3"/>
    <x v="8"/>
    <n v="104"/>
    <n v="89"/>
    <n v="193"/>
  </r>
  <r>
    <n v="201516"/>
    <s v="RAEE82802E"/>
    <x v="1"/>
    <n v="5"/>
    <x v="5"/>
    <n v="10"/>
    <n v="11"/>
    <n v="21"/>
  </r>
  <r>
    <n v="201516"/>
    <s v="RAEE82202G"/>
    <x v="1"/>
    <n v="1"/>
    <x v="1"/>
    <n v="22"/>
    <n v="24"/>
    <n v="46"/>
  </r>
  <r>
    <n v="201516"/>
    <s v="RAEE824027"/>
    <x v="1"/>
    <n v="5"/>
    <x v="1"/>
    <n v="22"/>
    <n v="27"/>
    <n v="49"/>
  </r>
  <r>
    <n v="201516"/>
    <s v="RATD00301D"/>
    <x v="0"/>
    <n v="3"/>
    <x v="9"/>
    <n v="61"/>
    <n v="37"/>
    <n v="98"/>
  </r>
  <r>
    <n v="201516"/>
    <s v="RAEE824027"/>
    <x v="1"/>
    <n v="1"/>
    <x v="1"/>
    <n v="22"/>
    <n v="19"/>
    <n v="41"/>
  </r>
  <r>
    <n v="201516"/>
    <s v="RAEE81201X"/>
    <x v="1"/>
    <n v="5"/>
    <x v="5"/>
    <n v="14"/>
    <n v="9"/>
    <n v="23"/>
  </r>
  <r>
    <n v="201516"/>
    <s v="RAMM811013"/>
    <x v="2"/>
    <n v="2"/>
    <x v="3"/>
    <n v="76"/>
    <n v="62"/>
    <n v="138"/>
  </r>
  <r>
    <n v="201516"/>
    <s v="RAEE810029"/>
    <x v="1"/>
    <n v="4"/>
    <x v="5"/>
    <n v="5"/>
    <n v="13"/>
    <n v="18"/>
  </r>
  <r>
    <n v="201516"/>
    <s v="RAEE81403N"/>
    <x v="1"/>
    <n v="2"/>
    <x v="5"/>
    <n v="6"/>
    <n v="5"/>
    <n v="11"/>
  </r>
  <r>
    <n v="201516"/>
    <s v="RAMM816016"/>
    <x v="2"/>
    <n v="1"/>
    <x v="7"/>
    <n v="29"/>
    <n v="29"/>
    <n v="58"/>
  </r>
  <r>
    <n v="201516"/>
    <s v="RAEE808029"/>
    <x v="1"/>
    <n v="2"/>
    <x v="1"/>
    <n v="19"/>
    <n v="15"/>
    <n v="34"/>
  </r>
  <r>
    <n v="201516"/>
    <s v="RATF007013"/>
    <x v="0"/>
    <n v="1"/>
    <x v="9"/>
    <n v="110"/>
    <n v="4"/>
    <n v="114"/>
  </r>
  <r>
    <n v="201516"/>
    <s v="RAEE82301A"/>
    <x v="1"/>
    <n v="3"/>
    <x v="7"/>
    <n v="38"/>
    <n v="36"/>
    <n v="74"/>
  </r>
  <r>
    <n v="201516"/>
    <s v="RAEE82602V"/>
    <x v="1"/>
    <n v="2"/>
    <x v="1"/>
    <n v="28"/>
    <n v="22"/>
    <n v="50"/>
  </r>
  <r>
    <n v="201516"/>
    <s v="RAPC04000C"/>
    <x v="0"/>
    <n v="1"/>
    <x v="10"/>
    <n v="93"/>
    <n v="229"/>
    <n v="322"/>
  </r>
  <r>
    <n v="201516"/>
    <s v="RAMM809013"/>
    <x v="2"/>
    <n v="2"/>
    <x v="9"/>
    <n v="78"/>
    <n v="57"/>
    <n v="135"/>
  </r>
  <r>
    <n v="201516"/>
    <s v="RAEE81901P"/>
    <x v="1"/>
    <n v="4"/>
    <x v="7"/>
    <n v="26"/>
    <n v="31"/>
    <n v="57"/>
  </r>
  <r>
    <n v="201516"/>
    <s v="RAEE804022"/>
    <x v="1"/>
    <n v="5"/>
    <x v="5"/>
    <n v="15"/>
    <n v="14"/>
    <n v="29"/>
  </r>
  <r>
    <n v="201516"/>
    <s v="RAEE812021"/>
    <x v="1"/>
    <n v="2"/>
    <x v="7"/>
    <n v="40"/>
    <n v="36"/>
    <n v="76"/>
  </r>
  <r>
    <n v="201516"/>
    <s v="RAEE81301Q"/>
    <x v="1"/>
    <n v="3"/>
    <x v="1"/>
    <n v="28"/>
    <n v="18"/>
    <n v="46"/>
  </r>
  <r>
    <n v="201516"/>
    <s v="RAEE81302R"/>
    <x v="1"/>
    <n v="2"/>
    <x v="5"/>
    <n v="6"/>
    <n v="8"/>
    <n v="14"/>
  </r>
  <r>
    <n v="201516"/>
    <s v="RAEE80702D"/>
    <x v="1"/>
    <n v="2"/>
    <x v="5"/>
    <n v="12"/>
    <n v="10"/>
    <n v="22"/>
  </r>
  <r>
    <n v="201516"/>
    <s v="RAMM802018"/>
    <x v="2"/>
    <n v="2"/>
    <x v="3"/>
    <n v="64"/>
    <n v="69"/>
    <n v="133"/>
  </r>
  <r>
    <n v="201516"/>
    <s v="RAEE82902A"/>
    <x v="1"/>
    <n v="1"/>
    <x v="5"/>
    <n v="7"/>
    <n v="14"/>
    <n v="21"/>
  </r>
  <r>
    <n v="201516"/>
    <s v="RAEE82602V"/>
    <x v="1"/>
    <n v="1"/>
    <x v="1"/>
    <n v="19"/>
    <n v="24"/>
    <n v="43"/>
  </r>
  <r>
    <n v="201516"/>
    <s v="RAEE82603X"/>
    <x v="1"/>
    <n v="2"/>
    <x v="5"/>
    <n v="7"/>
    <n v="13"/>
    <n v="20"/>
  </r>
  <r>
    <n v="201516"/>
    <s v="RASL020007"/>
    <x v="0"/>
    <n v="4"/>
    <x v="3"/>
    <n v="33"/>
    <n v="85"/>
    <n v="118"/>
  </r>
  <r>
    <n v="201516"/>
    <s v="RAEE81904T"/>
    <x v="1"/>
    <n v="2"/>
    <x v="5"/>
    <n v="14"/>
    <n v="9"/>
    <n v="23"/>
  </r>
  <r>
    <n v="201516"/>
    <s v="RAEE82002X"/>
    <x v="1"/>
    <n v="4"/>
    <x v="9"/>
    <n v="67"/>
    <n v="41"/>
    <n v="108"/>
  </r>
  <r>
    <n v="201516"/>
    <s v="RAEE81801V"/>
    <x v="1"/>
    <n v="1"/>
    <x v="1"/>
    <n v="25"/>
    <n v="26"/>
    <n v="51"/>
  </r>
  <r>
    <n v="201516"/>
    <s v="RAEE82904C"/>
    <x v="1"/>
    <n v="1"/>
    <x v="5"/>
    <n v="6"/>
    <n v="10"/>
    <n v="16"/>
  </r>
  <r>
    <n v="201516"/>
    <s v="RAEE81005C"/>
    <x v="1"/>
    <n v="1"/>
    <x v="1"/>
    <n v="24"/>
    <n v="17"/>
    <n v="41"/>
  </r>
  <r>
    <n v="201516"/>
    <s v="RAEE82002X"/>
    <x v="1"/>
    <n v="5"/>
    <x v="9"/>
    <n v="67"/>
    <n v="53"/>
    <n v="120"/>
  </r>
  <r>
    <n v="201516"/>
    <s v="RAEE811014"/>
    <x v="1"/>
    <n v="2"/>
    <x v="7"/>
    <n v="40"/>
    <n v="35"/>
    <n v="75"/>
  </r>
  <r>
    <n v="201516"/>
    <s v="RARI007016"/>
    <x v="0"/>
    <n v="1"/>
    <x v="7"/>
    <n v="60"/>
    <n v="0"/>
    <n v="60"/>
  </r>
  <r>
    <n v="201516"/>
    <s v="RARH020004"/>
    <x v="0"/>
    <n v="1"/>
    <x v="8"/>
    <n v="87"/>
    <n v="106"/>
    <n v="193"/>
  </r>
  <r>
    <n v="201516"/>
    <s v="RASL020007"/>
    <x v="0"/>
    <n v="2"/>
    <x v="3"/>
    <n v="47"/>
    <n v="90"/>
    <n v="137"/>
  </r>
  <r>
    <n v="201516"/>
    <s v="RAEE80202A"/>
    <x v="1"/>
    <n v="5"/>
    <x v="7"/>
    <n v="32"/>
    <n v="40"/>
    <n v="72"/>
  </r>
  <r>
    <n v="201516"/>
    <s v="RAEE82302B"/>
    <x v="1"/>
    <n v="3"/>
    <x v="1"/>
    <n v="15"/>
    <n v="14"/>
    <n v="29"/>
  </r>
  <r>
    <n v="201516"/>
    <s v="RAEE816039"/>
    <x v="1"/>
    <n v="4"/>
    <x v="5"/>
    <n v="14"/>
    <n v="5"/>
    <n v="19"/>
  </r>
  <r>
    <n v="201516"/>
    <s v="RAPC01000L"/>
    <x v="0"/>
    <n v="2"/>
    <x v="11"/>
    <n v="72"/>
    <n v="234"/>
    <n v="306"/>
  </r>
  <r>
    <n v="201516"/>
    <s v="RAEE81301Q"/>
    <x v="1"/>
    <n v="4"/>
    <x v="1"/>
    <n v="24"/>
    <n v="24"/>
    <n v="48"/>
  </r>
  <r>
    <n v="201516"/>
    <s v="RAEE81501B"/>
    <x v="1"/>
    <n v="4"/>
    <x v="2"/>
    <n v="45"/>
    <n v="36"/>
    <n v="81"/>
  </r>
  <r>
    <n v="201516"/>
    <s v="RAEE82301A"/>
    <x v="1"/>
    <n v="5"/>
    <x v="7"/>
    <n v="31"/>
    <n v="28"/>
    <n v="59"/>
  </r>
  <r>
    <n v="201516"/>
    <s v="RAEE81402L"/>
    <x v="1"/>
    <n v="3"/>
    <x v="5"/>
    <n v="13"/>
    <n v="12"/>
    <n v="25"/>
  </r>
  <r>
    <n v="201516"/>
    <s v="RAEE80604Q"/>
    <x v="1"/>
    <n v="5"/>
    <x v="1"/>
    <n v="15"/>
    <n v="21"/>
    <n v="36"/>
  </r>
  <r>
    <n v="201516"/>
    <s v="RAEE82905D"/>
    <x v="1"/>
    <n v="3"/>
    <x v="5"/>
    <n v="14"/>
    <n v="11"/>
    <n v="25"/>
  </r>
  <r>
    <n v="201516"/>
    <s v="RATL02000L"/>
    <x v="0"/>
    <n v="1"/>
    <x v="12"/>
    <n v="145"/>
    <n v="68"/>
    <n v="213"/>
  </r>
  <r>
    <n v="201516"/>
    <s v="RAEE80701C"/>
    <x v="1"/>
    <n v="2"/>
    <x v="5"/>
    <n v="13"/>
    <n v="9"/>
    <n v="22"/>
  </r>
  <r>
    <n v="201516"/>
    <s v="RATF007013"/>
    <x v="0"/>
    <n v="3"/>
    <x v="9"/>
    <n v="108"/>
    <n v="0"/>
    <n v="108"/>
  </r>
  <r>
    <n v="201516"/>
    <s v="RATL02000L"/>
    <x v="0"/>
    <n v="2"/>
    <x v="3"/>
    <n v="99"/>
    <n v="49"/>
    <n v="148"/>
  </r>
  <r>
    <n v="201516"/>
    <s v="RAMM810017"/>
    <x v="2"/>
    <n v="2"/>
    <x v="9"/>
    <n v="78"/>
    <n v="59"/>
    <n v="137"/>
  </r>
  <r>
    <n v="201516"/>
    <s v="RAMM802018"/>
    <x v="2"/>
    <n v="1"/>
    <x v="13"/>
    <n v="82"/>
    <n v="69"/>
    <n v="151"/>
  </r>
  <r>
    <n v="201516"/>
    <s v="RAEE809025"/>
    <x v="1"/>
    <n v="1"/>
    <x v="7"/>
    <n v="34"/>
    <n v="36"/>
    <n v="70"/>
  </r>
  <r>
    <n v="201516"/>
    <s v="RASL020007"/>
    <x v="0"/>
    <n v="1"/>
    <x v="13"/>
    <n v="62"/>
    <n v="125"/>
    <n v="187"/>
  </r>
  <r>
    <n v="201516"/>
    <s v="RAEE82603X"/>
    <x v="1"/>
    <n v="5"/>
    <x v="5"/>
    <n v="8"/>
    <n v="10"/>
    <n v="18"/>
  </r>
  <r>
    <n v="201516"/>
    <s v="RAEE82101P"/>
    <x v="1"/>
    <n v="4"/>
    <x v="2"/>
    <n v="36"/>
    <n v="50"/>
    <n v="86"/>
  </r>
  <r>
    <n v="201516"/>
    <s v="RAMM82701L"/>
    <x v="2"/>
    <n v="3"/>
    <x v="9"/>
    <n v="55"/>
    <n v="60"/>
    <n v="115"/>
  </r>
  <r>
    <n v="201516"/>
    <s v="RAMM809013"/>
    <x v="2"/>
    <n v="3"/>
    <x v="3"/>
    <n v="87"/>
    <n v="71"/>
    <n v="158"/>
  </r>
  <r>
    <n v="201516"/>
    <s v="RAEE80701C"/>
    <x v="1"/>
    <n v="4"/>
    <x v="5"/>
    <n v="16"/>
    <n v="12"/>
    <n v="28"/>
  </r>
  <r>
    <n v="201516"/>
    <s v="RARC003016"/>
    <x v="0"/>
    <n v="4"/>
    <x v="3"/>
    <n v="57"/>
    <n v="43"/>
    <n v="100"/>
  </r>
  <r>
    <n v="201516"/>
    <s v="RARC060009"/>
    <x v="0"/>
    <n v="1"/>
    <x v="3"/>
    <n v="89"/>
    <n v="37"/>
    <n v="126"/>
  </r>
  <r>
    <n v="201516"/>
    <s v="RAEE811047"/>
    <x v="1"/>
    <n v="1"/>
    <x v="7"/>
    <n v="32"/>
    <n v="39"/>
    <n v="71"/>
  </r>
  <r>
    <n v="201516"/>
    <s v="RAEE818031"/>
    <x v="1"/>
    <n v="2"/>
    <x v="1"/>
    <n v="25"/>
    <n v="13"/>
    <n v="38"/>
  </r>
  <r>
    <n v="201516"/>
    <s v="RAEE812021"/>
    <x v="1"/>
    <n v="5"/>
    <x v="7"/>
    <n v="28"/>
    <n v="37"/>
    <n v="65"/>
  </r>
  <r>
    <n v="201516"/>
    <s v="RAMM83001C"/>
    <x v="2"/>
    <n v="1"/>
    <x v="2"/>
    <n v="33"/>
    <n v="37"/>
    <n v="70"/>
  </r>
  <r>
    <n v="201516"/>
    <s v="RAEE811014"/>
    <x v="1"/>
    <n v="4"/>
    <x v="7"/>
    <n v="39"/>
    <n v="32"/>
    <n v="71"/>
  </r>
  <r>
    <n v="201516"/>
    <s v="RAMM80601G"/>
    <x v="2"/>
    <n v="2"/>
    <x v="2"/>
    <n v="64"/>
    <n v="36"/>
    <n v="100"/>
  </r>
  <r>
    <n v="201516"/>
    <s v="RATD010512"/>
    <x v="0"/>
    <n v="3"/>
    <x v="5"/>
    <n v="15"/>
    <n v="6"/>
    <n v="21"/>
  </r>
  <r>
    <n v="201516"/>
    <s v="RAEE808018"/>
    <x v="1"/>
    <n v="4"/>
    <x v="7"/>
    <n v="39"/>
    <n v="29"/>
    <n v="68"/>
  </r>
  <r>
    <n v="201516"/>
    <s v="RAEE81902Q"/>
    <x v="1"/>
    <n v="4"/>
    <x v="1"/>
    <n v="28"/>
    <n v="16"/>
    <n v="44"/>
  </r>
  <r>
    <n v="201516"/>
    <s v="RAEE80205D"/>
    <x v="1"/>
    <n v="2"/>
    <x v="5"/>
    <n v="11"/>
    <n v="6"/>
    <n v="17"/>
  </r>
  <r>
    <n v="201516"/>
    <s v="RATD030506"/>
    <x v="0"/>
    <n v="3"/>
    <x v="7"/>
    <n v="45"/>
    <n v="50"/>
    <n v="95"/>
  </r>
  <r>
    <n v="201516"/>
    <s v="RAEE80703E"/>
    <x v="1"/>
    <n v="2"/>
    <x v="5"/>
    <n v="7"/>
    <n v="5"/>
    <n v="12"/>
  </r>
  <r>
    <n v="201516"/>
    <s v="RAEE809025"/>
    <x v="1"/>
    <n v="4"/>
    <x v="7"/>
    <n v="28"/>
    <n v="29"/>
    <n v="57"/>
  </r>
  <r>
    <n v="201516"/>
    <s v="RAEE809025"/>
    <x v="1"/>
    <n v="2"/>
    <x v="1"/>
    <n v="34"/>
    <n v="17"/>
    <n v="51"/>
  </r>
  <r>
    <n v="201516"/>
    <s v="RAEE82903B"/>
    <x v="1"/>
    <n v="1"/>
    <x v="5"/>
    <n v="7"/>
    <n v="4"/>
    <n v="11"/>
  </r>
  <r>
    <n v="201516"/>
    <s v="RASL020007"/>
    <x v="0"/>
    <n v="5"/>
    <x v="3"/>
    <n v="30"/>
    <n v="88"/>
    <n v="118"/>
  </r>
  <r>
    <n v="201516"/>
    <s v="RATD00301D"/>
    <x v="0"/>
    <n v="2"/>
    <x v="13"/>
    <n v="97"/>
    <n v="56"/>
    <n v="153"/>
  </r>
  <r>
    <n v="201516"/>
    <s v="RAEE82602V"/>
    <x v="1"/>
    <n v="5"/>
    <x v="1"/>
    <n v="26"/>
    <n v="20"/>
    <n v="46"/>
  </r>
  <r>
    <n v="201516"/>
    <s v="RAEE825023"/>
    <x v="1"/>
    <n v="1"/>
    <x v="5"/>
    <n v="10"/>
    <n v="12"/>
    <n v="22"/>
  </r>
  <r>
    <n v="201516"/>
    <s v="RAEE825023"/>
    <x v="1"/>
    <n v="4"/>
    <x v="5"/>
    <n v="9"/>
    <n v="12"/>
    <n v="21"/>
  </r>
  <r>
    <n v="201516"/>
    <s v="RAEE81903R"/>
    <x v="1"/>
    <n v="4"/>
    <x v="1"/>
    <n v="24"/>
    <n v="17"/>
    <n v="41"/>
  </r>
  <r>
    <n v="201516"/>
    <s v="RAEE82702P"/>
    <x v="1"/>
    <n v="2"/>
    <x v="1"/>
    <n v="26"/>
    <n v="19"/>
    <n v="45"/>
  </r>
  <r>
    <n v="201516"/>
    <s v="RAMM816016"/>
    <x v="2"/>
    <n v="3"/>
    <x v="1"/>
    <n v="25"/>
    <n v="24"/>
    <n v="49"/>
  </r>
  <r>
    <n v="201516"/>
    <s v="RAEE81802X"/>
    <x v="1"/>
    <n v="1"/>
    <x v="1"/>
    <n v="14"/>
    <n v="20"/>
    <n v="34"/>
  </r>
  <r>
    <n v="201516"/>
    <s v="RAEE83001D"/>
    <x v="1"/>
    <n v="3"/>
    <x v="7"/>
    <n v="36"/>
    <n v="20"/>
    <n v="56"/>
  </r>
  <r>
    <n v="201516"/>
    <s v="RAEE82701N"/>
    <x v="1"/>
    <n v="1"/>
    <x v="1"/>
    <n v="22"/>
    <n v="17"/>
    <n v="39"/>
  </r>
  <r>
    <n v="201516"/>
    <s v="RAEE82202G"/>
    <x v="1"/>
    <n v="3"/>
    <x v="1"/>
    <n v="19"/>
    <n v="13"/>
    <n v="32"/>
  </r>
  <r>
    <n v="201516"/>
    <s v="RAEE811025"/>
    <x v="1"/>
    <n v="2"/>
    <x v="1"/>
    <n v="26"/>
    <n v="22"/>
    <n v="48"/>
  </r>
  <r>
    <n v="201516"/>
    <s v="RAMM817012"/>
    <x v="2"/>
    <n v="1"/>
    <x v="13"/>
    <n v="93"/>
    <n v="84"/>
    <n v="177"/>
  </r>
  <r>
    <n v="201516"/>
    <s v="RAEE82903B"/>
    <x v="1"/>
    <n v="5"/>
    <x v="5"/>
    <n v="8"/>
    <n v="9"/>
    <n v="17"/>
  </r>
  <r>
    <n v="201516"/>
    <s v="RAEE82803G"/>
    <x v="1"/>
    <n v="3"/>
    <x v="5"/>
    <n v="13"/>
    <n v="14"/>
    <n v="27"/>
  </r>
  <r>
    <n v="201516"/>
    <s v="RAMM829018"/>
    <x v="2"/>
    <n v="2"/>
    <x v="9"/>
    <n v="58"/>
    <n v="57"/>
    <n v="115"/>
  </r>
  <r>
    <n v="201516"/>
    <s v="RAEE812021"/>
    <x v="1"/>
    <n v="1"/>
    <x v="7"/>
    <n v="40"/>
    <n v="26"/>
    <n v="66"/>
  </r>
  <r>
    <n v="201516"/>
    <s v="RAMM816027"/>
    <x v="2"/>
    <n v="2"/>
    <x v="5"/>
    <n v="12"/>
    <n v="6"/>
    <n v="18"/>
  </r>
  <r>
    <n v="201516"/>
    <s v="RAEE80202A"/>
    <x v="1"/>
    <n v="3"/>
    <x v="7"/>
    <n v="34"/>
    <n v="27"/>
    <n v="61"/>
  </r>
  <r>
    <n v="201516"/>
    <s v="RAEE816017"/>
    <x v="1"/>
    <n v="2"/>
    <x v="1"/>
    <n v="28"/>
    <n v="17"/>
    <n v="45"/>
  </r>
  <r>
    <n v="201516"/>
    <s v="RAMM823019"/>
    <x v="2"/>
    <n v="3"/>
    <x v="2"/>
    <n v="49"/>
    <n v="39"/>
    <n v="88"/>
  </r>
  <r>
    <n v="201516"/>
    <s v="RAEE80702D"/>
    <x v="1"/>
    <n v="4"/>
    <x v="1"/>
    <n v="18"/>
    <n v="18"/>
    <n v="36"/>
  </r>
  <r>
    <n v="201516"/>
    <s v="RAMM82101N"/>
    <x v="2"/>
    <n v="2"/>
    <x v="7"/>
    <n v="27"/>
    <n v="29"/>
    <n v="56"/>
  </r>
  <r>
    <n v="201516"/>
    <s v="RAEE825034"/>
    <x v="1"/>
    <n v="1"/>
    <x v="2"/>
    <n v="44"/>
    <n v="43"/>
    <n v="87"/>
  </r>
  <r>
    <n v="201516"/>
    <s v="RAEE83001D"/>
    <x v="1"/>
    <n v="2"/>
    <x v="7"/>
    <n v="26"/>
    <n v="27"/>
    <n v="53"/>
  </r>
  <r>
    <n v="201516"/>
    <s v="RAEE816017"/>
    <x v="1"/>
    <n v="3"/>
    <x v="7"/>
    <n v="40"/>
    <n v="26"/>
    <n v="66"/>
  </r>
  <r>
    <n v="201516"/>
    <s v="RARH01000D"/>
    <x v="0"/>
    <n v="5"/>
    <x v="8"/>
    <n v="93"/>
    <n v="60"/>
    <n v="153"/>
  </r>
  <r>
    <n v="201516"/>
    <s v="RAEE810018"/>
    <x v="1"/>
    <n v="3"/>
    <x v="5"/>
    <n v="10"/>
    <n v="10"/>
    <n v="20"/>
  </r>
  <r>
    <n v="201516"/>
    <s v="RAEE82905D"/>
    <x v="1"/>
    <n v="5"/>
    <x v="5"/>
    <n v="15"/>
    <n v="8"/>
    <n v="23"/>
  </r>
  <r>
    <n v="201516"/>
    <s v="RAMM811013"/>
    <x v="2"/>
    <n v="3"/>
    <x v="3"/>
    <n v="68"/>
    <n v="66"/>
    <n v="134"/>
  </r>
  <r>
    <n v="201516"/>
    <s v="RAEE83002E"/>
    <x v="1"/>
    <n v="3"/>
    <x v="1"/>
    <n v="21"/>
    <n v="18"/>
    <n v="39"/>
  </r>
  <r>
    <n v="201516"/>
    <s v="RAEE82902A"/>
    <x v="1"/>
    <n v="3"/>
    <x v="5"/>
    <n v="10"/>
    <n v="13"/>
    <n v="23"/>
  </r>
  <r>
    <n v="201516"/>
    <s v="RAMM81901N"/>
    <x v="2"/>
    <n v="3"/>
    <x v="13"/>
    <n v="88"/>
    <n v="79"/>
    <n v="167"/>
  </r>
  <r>
    <n v="201516"/>
    <s v="RAEE80601L"/>
    <x v="1"/>
    <n v="2"/>
    <x v="7"/>
    <n v="44"/>
    <n v="33"/>
    <n v="77"/>
  </r>
  <r>
    <n v="201516"/>
    <s v="RAEE80503V"/>
    <x v="1"/>
    <n v="5"/>
    <x v="5"/>
    <n v="12"/>
    <n v="8"/>
    <n v="20"/>
  </r>
  <r>
    <n v="201516"/>
    <s v="RAEE82201E"/>
    <x v="1"/>
    <n v="3"/>
    <x v="1"/>
    <n v="24"/>
    <n v="22"/>
    <n v="46"/>
  </r>
  <r>
    <n v="201516"/>
    <s v="RAEE808018"/>
    <x v="1"/>
    <n v="1"/>
    <x v="7"/>
    <n v="34"/>
    <n v="38"/>
    <n v="72"/>
  </r>
  <r>
    <n v="201516"/>
    <s v="RAMM80701B"/>
    <x v="2"/>
    <n v="3"/>
    <x v="7"/>
    <n v="37"/>
    <n v="24"/>
    <n v="61"/>
  </r>
  <r>
    <n v="201516"/>
    <s v="RAMM80602L"/>
    <x v="2"/>
    <n v="3"/>
    <x v="5"/>
    <n v="14"/>
    <n v="16"/>
    <n v="30"/>
  </r>
  <r>
    <n v="201516"/>
    <s v="RAEE82601T"/>
    <x v="1"/>
    <n v="4"/>
    <x v="2"/>
    <n v="48"/>
    <n v="47"/>
    <n v="95"/>
  </r>
  <r>
    <n v="201516"/>
    <s v="RAMM82001T"/>
    <x v="2"/>
    <n v="3"/>
    <x v="8"/>
    <n v="118"/>
    <n v="106"/>
    <n v="224"/>
  </r>
  <r>
    <n v="201516"/>
    <s v="RAEE83002E"/>
    <x v="1"/>
    <n v="5"/>
    <x v="1"/>
    <n v="23"/>
    <n v="20"/>
    <n v="43"/>
  </r>
  <r>
    <n v="201516"/>
    <s v="RAEE816039"/>
    <x v="1"/>
    <n v="1"/>
    <x v="5"/>
    <n v="8"/>
    <n v="14"/>
    <n v="22"/>
  </r>
  <r>
    <n v="201516"/>
    <s v="RAMM825011"/>
    <x v="2"/>
    <n v="2"/>
    <x v="13"/>
    <n v="83"/>
    <n v="86"/>
    <n v="169"/>
  </r>
  <r>
    <n v="201516"/>
    <s v="RAEE825012"/>
    <x v="1"/>
    <n v="2"/>
    <x v="1"/>
    <n v="25"/>
    <n v="26"/>
    <n v="51"/>
  </r>
  <r>
    <n v="201516"/>
    <s v="RAEE80503V"/>
    <x v="1"/>
    <n v="1"/>
    <x v="5"/>
    <n v="6"/>
    <n v="15"/>
    <n v="21"/>
  </r>
  <r>
    <n v="201516"/>
    <s v="RAPC04000C"/>
    <x v="0"/>
    <n v="5"/>
    <x v="10"/>
    <n v="83"/>
    <n v="179"/>
    <n v="262"/>
  </r>
  <r>
    <n v="201516"/>
    <s v="RAPS01000Q"/>
    <x v="0"/>
    <n v="4"/>
    <x v="3"/>
    <n v="71"/>
    <n v="59"/>
    <n v="130"/>
  </r>
  <r>
    <n v="201516"/>
    <s v="RAEE81801V"/>
    <x v="1"/>
    <n v="3"/>
    <x v="1"/>
    <n v="29"/>
    <n v="19"/>
    <n v="48"/>
  </r>
  <r>
    <n v="201516"/>
    <s v="RAEE812021"/>
    <x v="1"/>
    <n v="3"/>
    <x v="7"/>
    <n v="29"/>
    <n v="43"/>
    <n v="72"/>
  </r>
  <r>
    <n v="201516"/>
    <s v="RAMM81301P"/>
    <x v="2"/>
    <n v="1"/>
    <x v="7"/>
    <n v="40"/>
    <n v="27"/>
    <n v="67"/>
  </r>
  <r>
    <n v="201516"/>
    <s v="RAEE816039"/>
    <x v="1"/>
    <n v="5"/>
    <x v="5"/>
    <n v="6"/>
    <n v="11"/>
    <n v="17"/>
  </r>
  <r>
    <n v="201516"/>
    <s v="RAEE80205D"/>
    <x v="1"/>
    <n v="4"/>
    <x v="5"/>
    <n v="8"/>
    <n v="11"/>
    <n v="19"/>
  </r>
  <r>
    <n v="201516"/>
    <s v="RAMM80603N"/>
    <x v="2"/>
    <n v="1"/>
    <x v="5"/>
    <n v="11"/>
    <n v="9"/>
    <n v="20"/>
  </r>
  <r>
    <n v="201516"/>
    <s v="RAEE829019"/>
    <x v="1"/>
    <n v="5"/>
    <x v="1"/>
    <n v="20"/>
    <n v="14"/>
    <n v="34"/>
  </r>
  <r>
    <n v="201516"/>
    <s v="RAEE80203B"/>
    <x v="1"/>
    <n v="3"/>
    <x v="5"/>
    <n v="7"/>
    <n v="19"/>
    <n v="26"/>
  </r>
  <r>
    <n v="201516"/>
    <s v="RAMM82601R"/>
    <x v="2"/>
    <n v="3"/>
    <x v="2"/>
    <n v="54"/>
    <n v="49"/>
    <n v="103"/>
  </r>
  <r>
    <n v="201516"/>
    <s v="RAEE82301A"/>
    <x v="1"/>
    <n v="2"/>
    <x v="2"/>
    <n v="46"/>
    <n v="47"/>
    <n v="93"/>
  </r>
  <r>
    <n v="201516"/>
    <s v="RAEE82803G"/>
    <x v="1"/>
    <n v="5"/>
    <x v="5"/>
    <n v="12"/>
    <n v="8"/>
    <n v="20"/>
  </r>
  <r>
    <n v="201516"/>
    <s v="RAEE81301Q"/>
    <x v="1"/>
    <n v="2"/>
    <x v="7"/>
    <n v="32"/>
    <n v="25"/>
    <n v="57"/>
  </r>
  <r>
    <n v="201516"/>
    <s v="RAMM824015"/>
    <x v="2"/>
    <n v="1"/>
    <x v="9"/>
    <n v="63"/>
    <n v="53"/>
    <n v="116"/>
  </r>
  <r>
    <n v="201516"/>
    <s v="RAMM80501Q"/>
    <x v="2"/>
    <n v="3"/>
    <x v="2"/>
    <n v="46"/>
    <n v="54"/>
    <n v="100"/>
  </r>
  <r>
    <n v="201516"/>
    <s v="RAEE81903R"/>
    <x v="1"/>
    <n v="2"/>
    <x v="1"/>
    <n v="20"/>
    <n v="19"/>
    <n v="39"/>
  </r>
  <r>
    <n v="201516"/>
    <s v="RATD01000G"/>
    <x v="0"/>
    <n v="4"/>
    <x v="0"/>
    <n v="95"/>
    <n v="120"/>
    <n v="215"/>
  </r>
  <r>
    <n v="201516"/>
    <s v="RAEE808018"/>
    <x v="1"/>
    <n v="3"/>
    <x v="7"/>
    <n v="27"/>
    <n v="32"/>
    <n v="59"/>
  </r>
  <r>
    <n v="201516"/>
    <s v="RAMM80602L"/>
    <x v="2"/>
    <n v="1"/>
    <x v="5"/>
    <n v="15"/>
    <n v="11"/>
    <n v="26"/>
  </r>
  <r>
    <n v="201516"/>
    <s v="RAEE825012"/>
    <x v="1"/>
    <n v="3"/>
    <x v="1"/>
    <n v="26"/>
    <n v="24"/>
    <n v="50"/>
  </r>
  <r>
    <n v="201516"/>
    <s v="RARC07000X"/>
    <x v="0"/>
    <n v="5"/>
    <x v="9"/>
    <n v="57"/>
    <n v="39"/>
    <n v="96"/>
  </r>
  <r>
    <n v="201516"/>
    <s v="RAMM825011"/>
    <x v="2"/>
    <n v="1"/>
    <x v="3"/>
    <n v="84"/>
    <n v="66"/>
    <n v="150"/>
  </r>
  <r>
    <n v="201516"/>
    <s v="RAPS030001"/>
    <x v="0"/>
    <n v="4"/>
    <x v="6"/>
    <n v="78"/>
    <n v="131"/>
    <n v="209"/>
  </r>
  <r>
    <n v="201516"/>
    <s v="RARC060009"/>
    <x v="0"/>
    <n v="3"/>
    <x v="13"/>
    <n v="85"/>
    <n v="45"/>
    <n v="130"/>
  </r>
  <r>
    <n v="201516"/>
    <s v="RAEE82804L"/>
    <x v="1"/>
    <n v="3"/>
    <x v="5"/>
    <n v="12"/>
    <n v="6"/>
    <n v="18"/>
  </r>
  <r>
    <n v="201516"/>
    <s v="RARC003016"/>
    <x v="0"/>
    <n v="1"/>
    <x v="3"/>
    <n v="83"/>
    <n v="57"/>
    <n v="140"/>
  </r>
  <r>
    <n v="201516"/>
    <s v="RAEE81005C"/>
    <x v="1"/>
    <n v="3"/>
    <x v="7"/>
    <n v="22"/>
    <n v="29"/>
    <n v="51"/>
  </r>
  <r>
    <n v="201516"/>
    <s v="RAEE82804L"/>
    <x v="1"/>
    <n v="2"/>
    <x v="5"/>
    <n v="11"/>
    <n v="3"/>
    <n v="14"/>
  </r>
  <r>
    <n v="201516"/>
    <s v="RAEE804011"/>
    <x v="1"/>
    <n v="5"/>
    <x v="2"/>
    <n v="44"/>
    <n v="39"/>
    <n v="83"/>
  </r>
  <r>
    <n v="201516"/>
    <s v="RAMM810017"/>
    <x v="2"/>
    <n v="3"/>
    <x v="9"/>
    <n v="63"/>
    <n v="49"/>
    <n v="112"/>
  </r>
  <r>
    <n v="201516"/>
    <s v="RATD03000R"/>
    <x v="0"/>
    <n v="4"/>
    <x v="13"/>
    <n v="47"/>
    <n v="92"/>
    <n v="139"/>
  </r>
  <r>
    <n v="201516"/>
    <s v="RAEE80205D"/>
    <x v="1"/>
    <n v="5"/>
    <x v="5"/>
    <n v="12"/>
    <n v="10"/>
    <n v="22"/>
  </r>
  <r>
    <n v="201516"/>
    <s v="RAEE817013"/>
    <x v="1"/>
    <n v="2"/>
    <x v="9"/>
    <n v="62"/>
    <n v="62"/>
    <n v="124"/>
  </r>
  <r>
    <n v="201516"/>
    <s v="RAEE80502T"/>
    <x v="1"/>
    <n v="2"/>
    <x v="5"/>
    <n v="13"/>
    <n v="9"/>
    <n v="22"/>
  </r>
  <r>
    <n v="201516"/>
    <s v="RARC003016"/>
    <x v="0"/>
    <n v="5"/>
    <x v="9"/>
    <n v="47"/>
    <n v="49"/>
    <n v="96"/>
  </r>
  <r>
    <n v="201516"/>
    <s v="RAEE82603X"/>
    <x v="1"/>
    <n v="1"/>
    <x v="5"/>
    <n v="8"/>
    <n v="8"/>
    <n v="16"/>
  </r>
  <r>
    <n v="201516"/>
    <s v="RAEE804022"/>
    <x v="1"/>
    <n v="2"/>
    <x v="5"/>
    <n v="11"/>
    <n v="13"/>
    <n v="24"/>
  </r>
  <r>
    <n v="201516"/>
    <s v="RATD03000R"/>
    <x v="0"/>
    <n v="5"/>
    <x v="12"/>
    <n v="57"/>
    <n v="104"/>
    <n v="161"/>
  </r>
  <r>
    <n v="201516"/>
    <s v="RAEE82002X"/>
    <x v="1"/>
    <n v="1"/>
    <x v="2"/>
    <n v="41"/>
    <n v="47"/>
    <n v="88"/>
  </r>
  <r>
    <n v="201516"/>
    <s v="RAMM81301P"/>
    <x v="2"/>
    <n v="2"/>
    <x v="7"/>
    <n v="30"/>
    <n v="24"/>
    <n v="54"/>
  </r>
  <r>
    <n v="201516"/>
    <s v="RARH01000D"/>
    <x v="0"/>
    <n v="3"/>
    <x v="6"/>
    <n v="112"/>
    <n v="86"/>
    <n v="198"/>
  </r>
  <r>
    <n v="201516"/>
    <s v="RAMM82101N"/>
    <x v="2"/>
    <n v="3"/>
    <x v="7"/>
    <n v="45"/>
    <n v="32"/>
    <n v="77"/>
  </r>
  <r>
    <n v="201516"/>
    <s v="RAEE83002E"/>
    <x v="1"/>
    <n v="4"/>
    <x v="1"/>
    <n v="20"/>
    <n v="27"/>
    <n v="47"/>
  </r>
  <r>
    <n v="201516"/>
    <s v="RAEE80701C"/>
    <x v="1"/>
    <n v="5"/>
    <x v="5"/>
    <n v="14"/>
    <n v="13"/>
    <n v="27"/>
  </r>
  <r>
    <n v="201516"/>
    <s v="RAEE82001V"/>
    <x v="1"/>
    <n v="1"/>
    <x v="7"/>
    <n v="49"/>
    <n v="30"/>
    <n v="79"/>
  </r>
  <r>
    <n v="201516"/>
    <s v="RAEE82701N"/>
    <x v="1"/>
    <n v="4"/>
    <x v="7"/>
    <n v="37"/>
    <n v="31"/>
    <n v="68"/>
  </r>
  <r>
    <n v="201516"/>
    <s v="RAEE809025"/>
    <x v="1"/>
    <n v="5"/>
    <x v="1"/>
    <n v="17"/>
    <n v="22"/>
    <n v="39"/>
  </r>
  <r>
    <n v="201516"/>
    <s v="RAEE80601L"/>
    <x v="1"/>
    <n v="3"/>
    <x v="2"/>
    <n v="44"/>
    <n v="43"/>
    <n v="87"/>
  </r>
  <r>
    <n v="201516"/>
    <s v="RAEE82903B"/>
    <x v="1"/>
    <n v="4"/>
    <x v="5"/>
    <n v="9"/>
    <n v="9"/>
    <n v="18"/>
  </r>
  <r>
    <n v="201516"/>
    <s v="RAEE81403N"/>
    <x v="1"/>
    <n v="5"/>
    <x v="5"/>
    <n v="4"/>
    <n v="5"/>
    <n v="9"/>
  </r>
  <r>
    <n v="201516"/>
    <s v="RAEE81003A"/>
    <x v="1"/>
    <n v="1"/>
    <x v="1"/>
    <n v="25"/>
    <n v="16"/>
    <n v="41"/>
  </r>
  <r>
    <n v="201516"/>
    <s v="RAMM829018"/>
    <x v="2"/>
    <n v="3"/>
    <x v="7"/>
    <n v="40"/>
    <n v="37"/>
    <n v="77"/>
  </r>
  <r>
    <n v="201516"/>
    <s v="RAMM808028"/>
    <x v="2"/>
    <n v="3"/>
    <x v="9"/>
    <n v="56"/>
    <n v="45"/>
    <n v="101"/>
  </r>
  <r>
    <n v="201516"/>
    <s v="RAEE81301Q"/>
    <x v="1"/>
    <n v="1"/>
    <x v="1"/>
    <n v="28"/>
    <n v="21"/>
    <n v="49"/>
  </r>
  <r>
    <n v="201516"/>
    <s v="RAEE824016"/>
    <x v="1"/>
    <n v="4"/>
    <x v="7"/>
    <n v="37"/>
    <n v="30"/>
    <n v="67"/>
  </r>
  <r>
    <n v="201516"/>
    <s v="RARI007016"/>
    <x v="0"/>
    <n v="5"/>
    <x v="1"/>
    <n v="50"/>
    <n v="0"/>
    <n v="50"/>
  </r>
  <r>
    <n v="201516"/>
    <s v="RAEE82702P"/>
    <x v="1"/>
    <n v="5"/>
    <x v="7"/>
    <n v="27"/>
    <n v="34"/>
    <n v="61"/>
  </r>
  <r>
    <n v="201516"/>
    <s v="RAEE81003A"/>
    <x v="1"/>
    <n v="2"/>
    <x v="1"/>
    <n v="21"/>
    <n v="24"/>
    <n v="45"/>
  </r>
  <r>
    <n v="201516"/>
    <s v="RAEE81302R"/>
    <x v="1"/>
    <n v="1"/>
    <x v="1"/>
    <n v="17"/>
    <n v="15"/>
    <n v="32"/>
  </r>
  <r>
    <n v="201516"/>
    <s v="RAEE804011"/>
    <x v="1"/>
    <n v="1"/>
    <x v="2"/>
    <n v="45"/>
    <n v="41"/>
    <n v="86"/>
  </r>
  <r>
    <n v="201516"/>
    <s v="RAEE80603P"/>
    <x v="1"/>
    <n v="5"/>
    <x v="5"/>
    <n v="10"/>
    <n v="16"/>
    <n v="26"/>
  </r>
  <r>
    <n v="201516"/>
    <s v="RAEE81302R"/>
    <x v="1"/>
    <n v="5"/>
    <x v="5"/>
    <n v="8"/>
    <n v="7"/>
    <n v="15"/>
  </r>
  <r>
    <n v="201516"/>
    <s v="RAEE82602V"/>
    <x v="1"/>
    <n v="4"/>
    <x v="1"/>
    <n v="28"/>
    <n v="23"/>
    <n v="51"/>
  </r>
  <r>
    <n v="201516"/>
    <s v="RAEE804022"/>
    <x v="1"/>
    <n v="4"/>
    <x v="5"/>
    <n v="11"/>
    <n v="5"/>
    <n v="16"/>
  </r>
  <r>
    <n v="201516"/>
    <s v="RAEE82801D"/>
    <x v="1"/>
    <n v="2"/>
    <x v="5"/>
    <n v="10"/>
    <n v="8"/>
    <n v="18"/>
  </r>
  <r>
    <n v="201516"/>
    <s v="RAEE82201E"/>
    <x v="1"/>
    <n v="5"/>
    <x v="1"/>
    <n v="27"/>
    <n v="17"/>
    <n v="44"/>
  </r>
  <r>
    <n v="201516"/>
    <s v="RAMM823019"/>
    <x v="2"/>
    <n v="1"/>
    <x v="3"/>
    <n v="77"/>
    <n v="55"/>
    <n v="132"/>
  </r>
  <r>
    <n v="201516"/>
    <s v="RAEE810018"/>
    <x v="1"/>
    <n v="5"/>
    <x v="5"/>
    <n v="13"/>
    <n v="13"/>
    <n v="26"/>
  </r>
  <r>
    <n v="201516"/>
    <s v="RAEE808018"/>
    <x v="1"/>
    <n v="5"/>
    <x v="7"/>
    <n v="39"/>
    <n v="31"/>
    <n v="70"/>
  </r>
  <r>
    <n v="201516"/>
    <s v="RAEE81201X"/>
    <x v="1"/>
    <n v="2"/>
    <x v="1"/>
    <n v="11"/>
    <n v="23"/>
    <n v="34"/>
  </r>
  <r>
    <n v="201516"/>
    <s v="RAEE82904C"/>
    <x v="1"/>
    <n v="3"/>
    <x v="5"/>
    <n v="7"/>
    <n v="11"/>
    <n v="18"/>
  </r>
  <r>
    <n v="201516"/>
    <s v="RATD00301D"/>
    <x v="0"/>
    <n v="1"/>
    <x v="12"/>
    <n v="118"/>
    <n v="77"/>
    <n v="195"/>
  </r>
  <r>
    <n v="201516"/>
    <s v="RAEE817013"/>
    <x v="1"/>
    <n v="5"/>
    <x v="9"/>
    <n v="57"/>
    <n v="56"/>
    <n v="113"/>
  </r>
  <r>
    <n v="201516"/>
    <s v="RATF01000T"/>
    <x v="0"/>
    <n v="1"/>
    <x v="0"/>
    <n v="266"/>
    <n v="44"/>
    <n v="310"/>
  </r>
  <r>
    <n v="201516"/>
    <s v="RAEE81801V"/>
    <x v="1"/>
    <n v="5"/>
    <x v="1"/>
    <n v="26"/>
    <n v="17"/>
    <n v="43"/>
  </r>
  <r>
    <n v="201516"/>
    <s v="RARH020004"/>
    <x v="0"/>
    <n v="4"/>
    <x v="13"/>
    <n v="82"/>
    <n v="64"/>
    <n v="146"/>
  </r>
  <r>
    <n v="201516"/>
    <s v="RAEE82904C"/>
    <x v="1"/>
    <n v="5"/>
    <x v="5"/>
    <n v="7"/>
    <n v="13"/>
    <n v="20"/>
  </r>
  <r>
    <n v="201516"/>
    <s v="RAEE80701C"/>
    <x v="1"/>
    <n v="3"/>
    <x v="1"/>
    <n v="23"/>
    <n v="13"/>
    <n v="36"/>
  </r>
  <r>
    <n v="201516"/>
    <s v="RAEE82301A"/>
    <x v="1"/>
    <n v="4"/>
    <x v="2"/>
    <n v="44"/>
    <n v="40"/>
    <n v="84"/>
  </r>
  <r>
    <n v="201516"/>
    <s v="RARC07000X"/>
    <x v="0"/>
    <n v="3"/>
    <x v="3"/>
    <n v="77"/>
    <n v="45"/>
    <n v="122"/>
  </r>
  <r>
    <n v="201516"/>
    <s v="RATD03000R"/>
    <x v="0"/>
    <n v="1"/>
    <x v="3"/>
    <n v="68"/>
    <n v="84"/>
    <n v="152"/>
  </r>
  <r>
    <n v="201516"/>
    <s v="RAEE82804L"/>
    <x v="1"/>
    <n v="1"/>
    <x v="5"/>
    <n v="9"/>
    <n v="8"/>
    <n v="17"/>
  </r>
  <r>
    <n v="201516"/>
    <s v="RAEE811025"/>
    <x v="1"/>
    <n v="5"/>
    <x v="1"/>
    <n v="18"/>
    <n v="27"/>
    <n v="45"/>
  </r>
  <r>
    <n v="201516"/>
    <s v="RARC00351G"/>
    <x v="0"/>
    <n v="4"/>
    <x v="5"/>
    <n v="17"/>
    <n v="23"/>
    <n v="40"/>
  </r>
  <r>
    <n v="201516"/>
    <s v="RAMM81802V"/>
    <x v="2"/>
    <n v="2"/>
    <x v="1"/>
    <n v="19"/>
    <n v="25"/>
    <n v="44"/>
  </r>
  <r>
    <n v="201516"/>
    <s v="RAEE80603P"/>
    <x v="1"/>
    <n v="3"/>
    <x v="5"/>
    <n v="11"/>
    <n v="11"/>
    <n v="22"/>
  </r>
  <r>
    <n v="201516"/>
    <s v="RAEE81403N"/>
    <x v="1"/>
    <n v="1"/>
    <x v="5"/>
    <n v="8"/>
    <n v="8"/>
    <n v="16"/>
  </r>
  <r>
    <n v="201516"/>
    <s v="RAMM81801T"/>
    <x v="2"/>
    <n v="2"/>
    <x v="7"/>
    <n v="30"/>
    <n v="39"/>
    <n v="69"/>
  </r>
  <r>
    <n v="201516"/>
    <s v="RAEE81501B"/>
    <x v="1"/>
    <n v="2"/>
    <x v="2"/>
    <n v="53"/>
    <n v="43"/>
    <n v="96"/>
  </r>
  <r>
    <n v="201516"/>
    <s v="RAEE82101P"/>
    <x v="1"/>
    <n v="3"/>
    <x v="7"/>
    <n v="34"/>
    <n v="36"/>
    <n v="70"/>
  </r>
  <r>
    <n v="201516"/>
    <s v="RAMM82101N"/>
    <x v="2"/>
    <n v="1"/>
    <x v="7"/>
    <n v="42"/>
    <n v="31"/>
    <n v="73"/>
  </r>
  <r>
    <n v="201516"/>
    <s v="RAEE80602N"/>
    <x v="1"/>
    <n v="3"/>
    <x v="5"/>
    <n v="11"/>
    <n v="9"/>
    <n v="20"/>
  </r>
  <r>
    <n v="201516"/>
    <s v="RAMM80603N"/>
    <x v="2"/>
    <n v="2"/>
    <x v="1"/>
    <n v="15"/>
    <n v="17"/>
    <n v="32"/>
  </r>
  <r>
    <n v="201516"/>
    <s v="RAEE82701N"/>
    <x v="1"/>
    <n v="3"/>
    <x v="7"/>
    <n v="22"/>
    <n v="29"/>
    <n v="51"/>
  </r>
  <r>
    <n v="201516"/>
    <s v="RATL02000L"/>
    <x v="0"/>
    <n v="3"/>
    <x v="9"/>
    <n v="80"/>
    <n v="39"/>
    <n v="119"/>
  </r>
  <r>
    <n v="201516"/>
    <s v="RAEE80501R"/>
    <x v="1"/>
    <n v="3"/>
    <x v="2"/>
    <n v="40"/>
    <n v="38"/>
    <n v="78"/>
  </r>
  <r>
    <n v="201516"/>
    <s v="RARI007016"/>
    <x v="0"/>
    <n v="4"/>
    <x v="1"/>
    <n v="42"/>
    <n v="0"/>
    <n v="42"/>
  </r>
  <r>
    <n v="201516"/>
    <s v="RAEE83001D"/>
    <x v="1"/>
    <n v="4"/>
    <x v="1"/>
    <n v="16"/>
    <n v="22"/>
    <n v="38"/>
  </r>
  <r>
    <n v="201516"/>
    <s v="RATF01000T"/>
    <x v="0"/>
    <n v="5"/>
    <x v="8"/>
    <n v="152"/>
    <n v="17"/>
    <n v="169"/>
  </r>
  <r>
    <n v="201516"/>
    <s v="RAEE825034"/>
    <x v="1"/>
    <n v="3"/>
    <x v="7"/>
    <n v="38"/>
    <n v="32"/>
    <n v="70"/>
  </r>
  <r>
    <n v="201516"/>
    <s v="RAEE80703E"/>
    <x v="1"/>
    <n v="3"/>
    <x v="5"/>
    <n v="2"/>
    <n v="2"/>
    <n v="4"/>
  </r>
  <r>
    <n v="201516"/>
    <s v="RAEE81003A"/>
    <x v="1"/>
    <n v="5"/>
    <x v="1"/>
    <n v="22"/>
    <n v="25"/>
    <n v="47"/>
  </r>
  <r>
    <n v="201516"/>
    <s v="RAMM809013"/>
    <x v="2"/>
    <n v="1"/>
    <x v="9"/>
    <n v="52"/>
    <n v="53"/>
    <n v="105"/>
  </r>
  <r>
    <n v="201516"/>
    <s v="RAEE81401G"/>
    <x v="1"/>
    <n v="3"/>
    <x v="7"/>
    <n v="34"/>
    <n v="38"/>
    <n v="72"/>
  </r>
  <r>
    <n v="201516"/>
    <s v="RAEE83001D"/>
    <x v="1"/>
    <n v="1"/>
    <x v="1"/>
    <n v="17"/>
    <n v="20"/>
    <n v="37"/>
  </r>
  <r>
    <n v="201516"/>
    <s v="RAEE802019"/>
    <x v="1"/>
    <n v="2"/>
    <x v="1"/>
    <n v="28"/>
    <n v="18"/>
    <n v="46"/>
  </r>
  <r>
    <n v="201516"/>
    <s v="RAEE810018"/>
    <x v="1"/>
    <n v="2"/>
    <x v="5"/>
    <n v="10"/>
    <n v="16"/>
    <n v="26"/>
  </r>
  <r>
    <n v="201516"/>
    <s v="RARI007016"/>
    <x v="0"/>
    <n v="3"/>
    <x v="1"/>
    <n v="42"/>
    <n v="0"/>
    <n v="42"/>
  </r>
  <r>
    <n v="201516"/>
    <s v="RAEE81801V"/>
    <x v="1"/>
    <n v="2"/>
    <x v="7"/>
    <n v="30"/>
    <n v="31"/>
    <n v="61"/>
  </r>
  <r>
    <n v="201516"/>
    <s v="RAMM82601R"/>
    <x v="2"/>
    <n v="1"/>
    <x v="2"/>
    <n v="49"/>
    <n v="51"/>
    <n v="100"/>
  </r>
  <r>
    <n v="201516"/>
    <s v="RAEE811047"/>
    <x v="1"/>
    <n v="2"/>
    <x v="7"/>
    <n v="37"/>
    <n v="28"/>
    <n v="65"/>
  </r>
  <r>
    <n v="201516"/>
    <s v="RAEE80502T"/>
    <x v="1"/>
    <n v="5"/>
    <x v="5"/>
    <n v="14"/>
    <n v="8"/>
    <n v="22"/>
  </r>
  <r>
    <n v="201516"/>
    <s v="RAEE81401G"/>
    <x v="1"/>
    <n v="5"/>
    <x v="7"/>
    <n v="32"/>
    <n v="37"/>
    <n v="69"/>
  </r>
  <r>
    <n v="201516"/>
    <s v="RAEE80602N"/>
    <x v="1"/>
    <n v="1"/>
    <x v="5"/>
    <n v="11"/>
    <n v="7"/>
    <n v="18"/>
  </r>
  <r>
    <n v="201516"/>
    <s v="RAEE80602N"/>
    <x v="1"/>
    <n v="4"/>
    <x v="5"/>
    <n v="12"/>
    <n v="1"/>
    <n v="13"/>
  </r>
  <r>
    <n v="201516"/>
    <s v="RAEE82904C"/>
    <x v="1"/>
    <n v="2"/>
    <x v="5"/>
    <n v="12"/>
    <n v="9"/>
    <n v="21"/>
  </r>
  <r>
    <n v="201516"/>
    <s v="RAEE80703E"/>
    <x v="1"/>
    <n v="1"/>
    <x v="5"/>
    <n v="5"/>
    <n v="3"/>
    <n v="8"/>
  </r>
  <r>
    <n v="201516"/>
    <s v="RAEE817024"/>
    <x v="1"/>
    <n v="5"/>
    <x v="5"/>
    <n v="7"/>
    <n v="12"/>
    <n v="19"/>
  </r>
  <r>
    <n v="201516"/>
    <s v="RARC07000X"/>
    <x v="0"/>
    <n v="2"/>
    <x v="3"/>
    <n v="83"/>
    <n v="51"/>
    <n v="134"/>
  </r>
  <r>
    <n v="201516"/>
    <s v="RAEE80604Q"/>
    <x v="1"/>
    <n v="3"/>
    <x v="1"/>
    <n v="17"/>
    <n v="16"/>
    <n v="33"/>
  </r>
  <r>
    <n v="201516"/>
    <s v="RAEE82903B"/>
    <x v="1"/>
    <n v="3"/>
    <x v="5"/>
    <n v="10"/>
    <n v="6"/>
    <n v="16"/>
  </r>
  <r>
    <n v="201516"/>
    <s v="RARC003016"/>
    <x v="0"/>
    <n v="3"/>
    <x v="13"/>
    <n v="64"/>
    <n v="64"/>
    <n v="128"/>
  </r>
  <r>
    <n v="201516"/>
    <s v="RATD010512"/>
    <x v="0"/>
    <n v="4"/>
    <x v="5"/>
    <n v="13"/>
    <n v="3"/>
    <n v="16"/>
  </r>
  <r>
    <n v="201516"/>
    <s v="RAEE804011"/>
    <x v="1"/>
    <n v="2"/>
    <x v="2"/>
    <n v="38"/>
    <n v="51"/>
    <n v="89"/>
  </r>
  <r>
    <n v="201516"/>
    <s v="RAEE80502T"/>
    <x v="1"/>
    <n v="3"/>
    <x v="5"/>
    <n v="12"/>
    <n v="9"/>
    <n v="21"/>
  </r>
  <r>
    <n v="201516"/>
    <s v="RAEE80202A"/>
    <x v="1"/>
    <n v="4"/>
    <x v="7"/>
    <n v="34"/>
    <n v="36"/>
    <n v="70"/>
  </r>
  <r>
    <n v="201516"/>
    <s v="RATF01000T"/>
    <x v="0"/>
    <n v="2"/>
    <x v="0"/>
    <n v="214"/>
    <n v="29"/>
    <n v="243"/>
  </r>
  <r>
    <n v="201516"/>
    <s v="RAMM80501Q"/>
    <x v="2"/>
    <n v="2"/>
    <x v="2"/>
    <n v="53"/>
    <n v="49"/>
    <n v="102"/>
  </r>
  <r>
    <n v="201516"/>
    <s v="RAMM816027"/>
    <x v="2"/>
    <n v="3"/>
    <x v="5"/>
    <n v="16"/>
    <n v="4"/>
    <n v="20"/>
  </r>
  <r>
    <n v="201516"/>
    <s v="RAEE82905D"/>
    <x v="1"/>
    <n v="2"/>
    <x v="5"/>
    <n v="11"/>
    <n v="12"/>
    <n v="23"/>
  </r>
  <r>
    <n v="201516"/>
    <s v="RAMM829018"/>
    <x v="2"/>
    <n v="1"/>
    <x v="9"/>
    <n v="63"/>
    <n v="59"/>
    <n v="122"/>
  </r>
  <r>
    <n v="201516"/>
    <s v="RAMM81401E"/>
    <x v="2"/>
    <n v="1"/>
    <x v="2"/>
    <n v="37"/>
    <n v="52"/>
    <n v="89"/>
  </r>
  <r>
    <n v="201516"/>
    <s v="RAMM81901N"/>
    <x v="2"/>
    <n v="2"/>
    <x v="13"/>
    <n v="106"/>
    <n v="76"/>
    <n v="182"/>
  </r>
  <r>
    <n v="201516"/>
    <s v="RATF01000T"/>
    <x v="0"/>
    <n v="3"/>
    <x v="8"/>
    <n v="195"/>
    <n v="15"/>
    <n v="210"/>
  </r>
  <r>
    <n v="201516"/>
    <s v="RAEE82802E"/>
    <x v="1"/>
    <n v="1"/>
    <x v="5"/>
    <n v="10"/>
    <n v="12"/>
    <n v="22"/>
  </r>
  <r>
    <n v="201516"/>
    <s v="RAMM81501A"/>
    <x v="2"/>
    <n v="3"/>
    <x v="3"/>
    <n v="81"/>
    <n v="72"/>
    <n v="153"/>
  </r>
  <r>
    <n v="201516"/>
    <s v="RAEE80701C"/>
    <x v="1"/>
    <n v="1"/>
    <x v="5"/>
    <n v="14"/>
    <n v="15"/>
    <n v="29"/>
  </r>
  <r>
    <n v="201516"/>
    <s v="RAEE82802E"/>
    <x v="1"/>
    <n v="3"/>
    <x v="5"/>
    <n v="8"/>
    <n v="11"/>
    <n v="19"/>
  </r>
  <r>
    <n v="201516"/>
    <s v="RAEE81902Q"/>
    <x v="1"/>
    <n v="1"/>
    <x v="7"/>
    <n v="34"/>
    <n v="27"/>
    <n v="61"/>
  </r>
  <r>
    <n v="201516"/>
    <s v="RAEE80205D"/>
    <x v="1"/>
    <n v="1"/>
    <x v="5"/>
    <n v="7"/>
    <n v="9"/>
    <n v="16"/>
  </r>
  <r>
    <n v="201516"/>
    <s v="RAEE81402L"/>
    <x v="1"/>
    <n v="2"/>
    <x v="5"/>
    <n v="9"/>
    <n v="15"/>
    <n v="24"/>
  </r>
  <r>
    <n v="201516"/>
    <s v="RAEE80203B"/>
    <x v="1"/>
    <n v="5"/>
    <x v="5"/>
    <n v="5"/>
    <n v="11"/>
    <n v="16"/>
  </r>
  <r>
    <n v="201516"/>
    <s v="RAMM81801T"/>
    <x v="2"/>
    <n v="3"/>
    <x v="2"/>
    <n v="47"/>
    <n v="43"/>
    <n v="90"/>
  </r>
  <r>
    <n v="201516"/>
    <s v="RAPC04000C"/>
    <x v="0"/>
    <n v="2"/>
    <x v="11"/>
    <n v="117"/>
    <n v="224"/>
    <n v="341"/>
  </r>
  <r>
    <n v="201516"/>
    <s v="RAEE81201X"/>
    <x v="1"/>
    <n v="1"/>
    <x v="5"/>
    <n v="9"/>
    <n v="9"/>
    <n v="18"/>
  </r>
  <r>
    <n v="201516"/>
    <s v="RAEE82802E"/>
    <x v="1"/>
    <n v="2"/>
    <x v="5"/>
    <n v="14"/>
    <n v="8"/>
    <n v="22"/>
  </r>
  <r>
    <n v="201516"/>
    <s v="RAEE816039"/>
    <x v="1"/>
    <n v="2"/>
    <x v="5"/>
    <n v="15"/>
    <n v="9"/>
    <n v="24"/>
  </r>
  <r>
    <n v="201516"/>
    <s v="RAMM81501A"/>
    <x v="2"/>
    <n v="1"/>
    <x v="3"/>
    <n v="83"/>
    <n v="66"/>
    <n v="149"/>
  </r>
  <r>
    <n v="201516"/>
    <s v="RAMM81802V"/>
    <x v="2"/>
    <n v="3"/>
    <x v="1"/>
    <n v="23"/>
    <n v="17"/>
    <n v="40"/>
  </r>
  <r>
    <n v="201516"/>
    <s v="RAEE82701N"/>
    <x v="1"/>
    <n v="5"/>
    <x v="7"/>
    <n v="45"/>
    <n v="33"/>
    <n v="78"/>
  </r>
  <r>
    <n v="201516"/>
    <s v="RAEE81802X"/>
    <x v="1"/>
    <n v="5"/>
    <x v="1"/>
    <n v="17"/>
    <n v="28"/>
    <n v="45"/>
  </r>
  <r>
    <n v="201516"/>
    <s v="RAPC01000L"/>
    <x v="0"/>
    <n v="1"/>
    <x v="10"/>
    <n v="70"/>
    <n v="246"/>
    <n v="316"/>
  </r>
  <r>
    <n v="201516"/>
    <s v="RAEE81902Q"/>
    <x v="1"/>
    <n v="5"/>
    <x v="7"/>
    <n v="28"/>
    <n v="21"/>
    <n v="49"/>
  </r>
  <r>
    <n v="201516"/>
    <s v="RAEE81904T"/>
    <x v="1"/>
    <n v="5"/>
    <x v="5"/>
    <n v="8"/>
    <n v="8"/>
    <n v="16"/>
  </r>
  <r>
    <n v="201516"/>
    <s v="RAEE82803G"/>
    <x v="1"/>
    <n v="2"/>
    <x v="5"/>
    <n v="6"/>
    <n v="15"/>
    <n v="21"/>
  </r>
  <r>
    <n v="201516"/>
    <s v="RAEE81403N"/>
    <x v="1"/>
    <n v="4"/>
    <x v="5"/>
    <n v="4"/>
    <n v="8"/>
    <n v="12"/>
  </r>
  <r>
    <n v="201516"/>
    <s v="RAEE825023"/>
    <x v="1"/>
    <n v="5"/>
    <x v="5"/>
    <n v="14"/>
    <n v="9"/>
    <n v="23"/>
  </r>
  <r>
    <n v="201516"/>
    <s v="RAEE81005C"/>
    <x v="1"/>
    <n v="2"/>
    <x v="7"/>
    <n v="28"/>
    <n v="25"/>
    <n v="53"/>
  </r>
  <r>
    <n v="201516"/>
    <s v="RATD030506"/>
    <x v="0"/>
    <n v="5"/>
    <x v="1"/>
    <n v="9"/>
    <n v="30"/>
    <n v="39"/>
  </r>
  <r>
    <n v="201516"/>
    <s v="RAPS01000Q"/>
    <x v="0"/>
    <n v="5"/>
    <x v="8"/>
    <n v="88"/>
    <n v="89"/>
    <n v="177"/>
  </r>
  <r>
    <n v="201516"/>
    <s v="RAEE811025"/>
    <x v="1"/>
    <n v="1"/>
    <x v="1"/>
    <n v="17"/>
    <n v="34"/>
    <n v="51"/>
  </r>
  <r>
    <n v="201516"/>
    <s v="RARH01000D"/>
    <x v="0"/>
    <n v="1"/>
    <x v="12"/>
    <n v="118"/>
    <n v="60"/>
    <n v="178"/>
  </r>
  <r>
    <n v="201516"/>
    <s v="RAEE80601L"/>
    <x v="1"/>
    <n v="5"/>
    <x v="7"/>
    <n v="30"/>
    <n v="32"/>
    <n v="62"/>
  </r>
  <r>
    <n v="201516"/>
    <s v="RAEE82202G"/>
    <x v="1"/>
    <n v="5"/>
    <x v="1"/>
    <n v="18"/>
    <n v="17"/>
    <n v="35"/>
  </r>
  <r>
    <n v="201516"/>
    <s v="RAEE808029"/>
    <x v="1"/>
    <n v="1"/>
    <x v="1"/>
    <n v="20"/>
    <n v="19"/>
    <n v="39"/>
  </r>
  <r>
    <n v="201516"/>
    <s v="RAEE817013"/>
    <x v="1"/>
    <n v="1"/>
    <x v="3"/>
    <n v="80"/>
    <n v="66"/>
    <n v="146"/>
  </r>
  <r>
    <n v="201516"/>
    <s v="RAEE81501B"/>
    <x v="1"/>
    <n v="5"/>
    <x v="7"/>
    <n v="42"/>
    <n v="33"/>
    <n v="75"/>
  </r>
  <r>
    <n v="201516"/>
    <s v="RAMM825011"/>
    <x v="2"/>
    <n v="3"/>
    <x v="13"/>
    <n v="78"/>
    <n v="108"/>
    <n v="186"/>
  </r>
  <r>
    <n v="201516"/>
    <s v="RAMM80401X"/>
    <x v="2"/>
    <n v="3"/>
    <x v="9"/>
    <n v="51"/>
    <n v="50"/>
    <n v="101"/>
  </r>
  <r>
    <n v="201516"/>
    <s v="RAMM81301P"/>
    <x v="2"/>
    <n v="3"/>
    <x v="7"/>
    <n v="22"/>
    <n v="44"/>
    <n v="66"/>
  </r>
  <r>
    <n v="201516"/>
    <s v="RAMM80603N"/>
    <x v="2"/>
    <n v="3"/>
    <x v="5"/>
    <n v="14"/>
    <n v="10"/>
    <n v="24"/>
  </r>
  <r>
    <n v="201516"/>
    <s v="RAEE829019"/>
    <x v="1"/>
    <n v="4"/>
    <x v="1"/>
    <n v="19"/>
    <n v="25"/>
    <n v="44"/>
  </r>
  <r>
    <n v="201516"/>
    <s v="RAEE81902Q"/>
    <x v="1"/>
    <n v="3"/>
    <x v="1"/>
    <n v="20"/>
    <n v="17"/>
    <n v="37"/>
  </r>
  <r>
    <n v="201516"/>
    <s v="RAEE81901P"/>
    <x v="1"/>
    <n v="5"/>
    <x v="7"/>
    <n v="38"/>
    <n v="31"/>
    <n v="69"/>
  </r>
  <r>
    <n v="201516"/>
    <s v="RAEE82905D"/>
    <x v="1"/>
    <n v="4"/>
    <x v="5"/>
    <n v="9"/>
    <n v="14"/>
    <n v="23"/>
  </r>
  <r>
    <n v="201516"/>
    <s v="RAEE83001D"/>
    <x v="1"/>
    <n v="5"/>
    <x v="1"/>
    <n v="14"/>
    <n v="26"/>
    <n v="40"/>
  </r>
  <r>
    <n v="201516"/>
    <s v="RAEE804011"/>
    <x v="1"/>
    <n v="4"/>
    <x v="2"/>
    <n v="38"/>
    <n v="39"/>
    <n v="77"/>
  </r>
  <r>
    <n v="201516"/>
    <s v="RAEE824016"/>
    <x v="1"/>
    <n v="3"/>
    <x v="7"/>
    <n v="37"/>
    <n v="35"/>
    <n v="72"/>
  </r>
  <r>
    <n v="201516"/>
    <s v="RAEE82902A"/>
    <x v="1"/>
    <n v="5"/>
    <x v="5"/>
    <n v="10"/>
    <n v="10"/>
    <n v="20"/>
  </r>
  <r>
    <n v="201516"/>
    <s v="RAEE804011"/>
    <x v="1"/>
    <n v="3"/>
    <x v="2"/>
    <n v="53"/>
    <n v="44"/>
    <n v="97"/>
  </r>
  <r>
    <n v="201516"/>
    <s v="RAEE80501R"/>
    <x v="1"/>
    <n v="4"/>
    <x v="7"/>
    <n v="30"/>
    <n v="29"/>
    <n v="59"/>
  </r>
  <r>
    <n v="201516"/>
    <s v="RAEE809014"/>
    <x v="1"/>
    <n v="4"/>
    <x v="9"/>
    <n v="68"/>
    <n v="55"/>
    <n v="123"/>
  </r>
  <r>
    <n v="201516"/>
    <s v="RAMM81201V"/>
    <x v="2"/>
    <n v="1"/>
    <x v="9"/>
    <n v="56"/>
    <n v="63"/>
    <n v="119"/>
  </r>
  <r>
    <n v="201516"/>
    <s v="RARH020004"/>
    <x v="0"/>
    <n v="2"/>
    <x v="8"/>
    <n v="103"/>
    <n v="74"/>
    <n v="177"/>
  </r>
  <r>
    <n v="201516"/>
    <s v="RAEE81903R"/>
    <x v="1"/>
    <n v="3"/>
    <x v="5"/>
    <n v="14"/>
    <n v="13"/>
    <n v="27"/>
  </r>
  <r>
    <n v="201516"/>
    <s v="RAEE810018"/>
    <x v="1"/>
    <n v="1"/>
    <x v="1"/>
    <n v="16"/>
    <n v="15"/>
    <n v="31"/>
  </r>
  <r>
    <n v="201516"/>
    <s v="RAEE810029"/>
    <x v="1"/>
    <n v="3"/>
    <x v="5"/>
    <n v="11"/>
    <n v="6"/>
    <n v="17"/>
  </r>
  <r>
    <n v="201516"/>
    <s v="RAMM82701L"/>
    <x v="2"/>
    <n v="1"/>
    <x v="2"/>
    <n v="48"/>
    <n v="55"/>
    <n v="103"/>
  </r>
  <r>
    <n v="201516"/>
    <s v="RAMM808028"/>
    <x v="2"/>
    <n v="2"/>
    <x v="2"/>
    <n v="51"/>
    <n v="42"/>
    <n v="93"/>
  </r>
  <r>
    <n v="201516"/>
    <s v="RAEE811047"/>
    <x v="1"/>
    <n v="3"/>
    <x v="1"/>
    <n v="20"/>
    <n v="29"/>
    <n v="49"/>
  </r>
  <r>
    <n v="201516"/>
    <s v="RAEE81402L"/>
    <x v="1"/>
    <n v="1"/>
    <x v="5"/>
    <n v="8"/>
    <n v="8"/>
    <n v="16"/>
  </r>
  <r>
    <n v="201516"/>
    <s v="RAMM81201V"/>
    <x v="2"/>
    <n v="2"/>
    <x v="9"/>
    <n v="64"/>
    <n v="60"/>
    <n v="124"/>
  </r>
  <r>
    <n v="201516"/>
    <s v="RAEE811014"/>
    <x v="1"/>
    <n v="1"/>
    <x v="7"/>
    <n v="40"/>
    <n v="29"/>
    <n v="69"/>
  </r>
  <r>
    <n v="201516"/>
    <s v="RAMM83001C"/>
    <x v="2"/>
    <n v="3"/>
    <x v="2"/>
    <n v="54"/>
    <n v="48"/>
    <n v="102"/>
  </r>
  <r>
    <n v="201516"/>
    <s v="RAEE809014"/>
    <x v="1"/>
    <n v="3"/>
    <x v="2"/>
    <n v="53"/>
    <n v="51"/>
    <n v="104"/>
  </r>
  <r>
    <n v="201516"/>
    <s v="RAMM816027"/>
    <x v="2"/>
    <n v="1"/>
    <x v="5"/>
    <n v="11"/>
    <n v="8"/>
    <n v="19"/>
  </r>
  <r>
    <n v="201516"/>
    <s v="RAEE82201E"/>
    <x v="1"/>
    <n v="2"/>
    <x v="7"/>
    <n v="25"/>
    <n v="34"/>
    <n v="59"/>
  </r>
  <r>
    <n v="201516"/>
    <s v="RAEE825012"/>
    <x v="1"/>
    <n v="1"/>
    <x v="1"/>
    <n v="20"/>
    <n v="22"/>
    <n v="42"/>
  </r>
  <r>
    <n v="201516"/>
    <s v="RAEE81904T"/>
    <x v="1"/>
    <n v="1"/>
    <x v="5"/>
    <n v="12"/>
    <n v="14"/>
    <n v="26"/>
  </r>
  <r>
    <n v="201516"/>
    <s v="RAEE81302R"/>
    <x v="1"/>
    <n v="3"/>
    <x v="5"/>
    <n v="6"/>
    <n v="11"/>
    <n v="17"/>
  </r>
  <r>
    <n v="201516"/>
    <s v="RAMM81501A"/>
    <x v="2"/>
    <n v="2"/>
    <x v="3"/>
    <n v="79"/>
    <n v="68"/>
    <n v="147"/>
  </r>
  <r>
    <n v="201516"/>
    <s v="RAPC04000C"/>
    <x v="0"/>
    <n v="3"/>
    <x v="10"/>
    <n v="94"/>
    <n v="173"/>
    <n v="267"/>
  </r>
  <r>
    <n v="201516"/>
    <s v="RAEE81904T"/>
    <x v="1"/>
    <n v="3"/>
    <x v="5"/>
    <n v="11"/>
    <n v="13"/>
    <n v="24"/>
  </r>
  <r>
    <n v="201516"/>
    <s v="RAEE82302B"/>
    <x v="1"/>
    <n v="1"/>
    <x v="5"/>
    <n v="16"/>
    <n v="9"/>
    <n v="25"/>
  </r>
  <r>
    <n v="201516"/>
    <s v="RAEE82201E"/>
    <x v="1"/>
    <n v="1"/>
    <x v="7"/>
    <n v="31"/>
    <n v="32"/>
    <n v="63"/>
  </r>
  <r>
    <n v="201516"/>
    <s v="RAEE81802X"/>
    <x v="1"/>
    <n v="3"/>
    <x v="1"/>
    <n v="22"/>
    <n v="18"/>
    <n v="40"/>
  </r>
  <r>
    <n v="201516"/>
    <s v="RAEE808018"/>
    <x v="1"/>
    <n v="2"/>
    <x v="7"/>
    <n v="32"/>
    <n v="29"/>
    <n v="61"/>
  </r>
  <r>
    <n v="201516"/>
    <s v="RARC06050P"/>
    <x v="0"/>
    <n v="4"/>
    <x v="5"/>
    <n v="7"/>
    <n v="11"/>
    <n v="18"/>
  </r>
  <r>
    <n v="201516"/>
    <s v="RAMM82701L"/>
    <x v="2"/>
    <n v="2"/>
    <x v="9"/>
    <n v="59"/>
    <n v="70"/>
    <n v="129"/>
  </r>
  <r>
    <n v="201516"/>
    <s v="RAMM80701B"/>
    <x v="2"/>
    <n v="1"/>
    <x v="7"/>
    <n v="39"/>
    <n v="21"/>
    <n v="60"/>
  </r>
  <r>
    <n v="201516"/>
    <s v="RAMM80601G"/>
    <x v="2"/>
    <n v="1"/>
    <x v="2"/>
    <n v="50"/>
    <n v="34"/>
    <n v="84"/>
  </r>
  <r>
    <n v="201516"/>
    <s v="RARC060009"/>
    <x v="0"/>
    <n v="4"/>
    <x v="13"/>
    <n v="92"/>
    <n v="47"/>
    <n v="139"/>
  </r>
  <r>
    <n v="201516"/>
    <s v="RAEE81401G"/>
    <x v="1"/>
    <n v="4"/>
    <x v="7"/>
    <n v="33"/>
    <n v="32"/>
    <n v="65"/>
  </r>
  <r>
    <n v="201516"/>
    <s v="RAEE82802E"/>
    <x v="1"/>
    <n v="4"/>
    <x v="1"/>
    <n v="16"/>
    <n v="16"/>
    <n v="32"/>
  </r>
  <r>
    <n v="201516"/>
    <s v="RAPS01000Q"/>
    <x v="0"/>
    <n v="2"/>
    <x v="12"/>
    <n v="106"/>
    <n v="100"/>
    <n v="206"/>
  </r>
  <r>
    <n v="201516"/>
    <s v="RAEE82601T"/>
    <x v="1"/>
    <n v="1"/>
    <x v="7"/>
    <n v="39"/>
    <n v="31"/>
    <n v="70"/>
  </r>
  <r>
    <n v="201516"/>
    <s v="RAEE82902A"/>
    <x v="1"/>
    <n v="4"/>
    <x v="5"/>
    <n v="11"/>
    <n v="8"/>
    <n v="19"/>
  </r>
  <r>
    <n v="201516"/>
    <s v="RAEE82101P"/>
    <x v="1"/>
    <n v="5"/>
    <x v="2"/>
    <n v="48"/>
    <n v="32"/>
    <n v="80"/>
  </r>
  <r>
    <n v="201516"/>
    <s v="RAEE817024"/>
    <x v="1"/>
    <n v="3"/>
    <x v="5"/>
    <n v="10"/>
    <n v="10"/>
    <n v="20"/>
  </r>
  <r>
    <n v="201516"/>
    <s v="RATD03000R"/>
    <x v="0"/>
    <n v="3"/>
    <x v="13"/>
    <n v="52"/>
    <n v="104"/>
    <n v="156"/>
  </r>
  <r>
    <n v="201516"/>
    <s v="RAEE82001V"/>
    <x v="1"/>
    <n v="4"/>
    <x v="2"/>
    <n v="57"/>
    <n v="45"/>
    <n v="102"/>
  </r>
  <r>
    <n v="201516"/>
    <s v="RAMM81201V"/>
    <x v="2"/>
    <n v="3"/>
    <x v="9"/>
    <n v="49"/>
    <n v="59"/>
    <n v="108"/>
  </r>
  <r>
    <n v="201516"/>
    <s v="RAPC01000L"/>
    <x v="0"/>
    <n v="3"/>
    <x v="0"/>
    <n v="53"/>
    <n v="188"/>
    <n v="241"/>
  </r>
  <r>
    <n v="201516"/>
    <s v="RAEE81903R"/>
    <x v="1"/>
    <n v="5"/>
    <x v="1"/>
    <n v="16"/>
    <n v="16"/>
    <n v="32"/>
  </r>
  <r>
    <n v="201516"/>
    <s v="RAEE81005C"/>
    <x v="1"/>
    <n v="5"/>
    <x v="1"/>
    <n v="19"/>
    <n v="19"/>
    <n v="38"/>
  </r>
  <r>
    <n v="201516"/>
    <s v="RAEE81801V"/>
    <x v="1"/>
    <n v="4"/>
    <x v="1"/>
    <n v="18"/>
    <n v="20"/>
    <n v="38"/>
  </r>
  <r>
    <n v="201516"/>
    <s v="RAEE81902Q"/>
    <x v="1"/>
    <n v="2"/>
    <x v="1"/>
    <n v="21"/>
    <n v="23"/>
    <n v="44"/>
  </r>
  <r>
    <n v="201516"/>
    <s v="RAEE82702P"/>
    <x v="1"/>
    <n v="1"/>
    <x v="1"/>
    <n v="23"/>
    <n v="15"/>
    <n v="38"/>
  </r>
  <r>
    <n v="201516"/>
    <s v="RAEE80603P"/>
    <x v="1"/>
    <n v="1"/>
    <x v="5"/>
    <n v="17"/>
    <n v="9"/>
    <n v="26"/>
  </r>
  <r>
    <n v="201516"/>
    <s v="RAEE82702P"/>
    <x v="1"/>
    <n v="4"/>
    <x v="1"/>
    <n v="26"/>
    <n v="21"/>
    <n v="47"/>
  </r>
  <r>
    <n v="201516"/>
    <s v="RAEE82702P"/>
    <x v="1"/>
    <n v="3"/>
    <x v="1"/>
    <n v="25"/>
    <n v="24"/>
    <n v="49"/>
  </r>
  <r>
    <n v="201516"/>
    <s v="RAMM802018"/>
    <x v="2"/>
    <n v="3"/>
    <x v="3"/>
    <n v="72"/>
    <n v="70"/>
    <n v="142"/>
  </r>
  <r>
    <n v="201516"/>
    <s v="RAEE80604Q"/>
    <x v="1"/>
    <n v="4"/>
    <x v="5"/>
    <n v="9"/>
    <n v="13"/>
    <n v="22"/>
  </r>
  <r>
    <n v="201516"/>
    <s v="RAEE80602N"/>
    <x v="1"/>
    <n v="5"/>
    <x v="5"/>
    <n v="7"/>
    <n v="10"/>
    <n v="17"/>
  </r>
  <r>
    <n v="201516"/>
    <s v="RARC060009"/>
    <x v="0"/>
    <n v="2"/>
    <x v="12"/>
    <n v="120"/>
    <n v="50"/>
    <n v="170"/>
  </r>
  <r>
    <n v="201516"/>
    <s v="RAEE811025"/>
    <x v="1"/>
    <n v="4"/>
    <x v="1"/>
    <n v="21"/>
    <n v="24"/>
    <n v="45"/>
  </r>
  <r>
    <n v="201516"/>
    <s v="RAEE81901P"/>
    <x v="1"/>
    <n v="1"/>
    <x v="7"/>
    <n v="38"/>
    <n v="31"/>
    <n v="69"/>
  </r>
  <r>
    <n v="201516"/>
    <s v="RAEE811025"/>
    <x v="1"/>
    <n v="3"/>
    <x v="1"/>
    <n v="24"/>
    <n v="22"/>
    <n v="46"/>
  </r>
  <r>
    <n v="201516"/>
    <s v="RAEE82804L"/>
    <x v="1"/>
    <n v="5"/>
    <x v="5"/>
    <n v="7"/>
    <n v="9"/>
    <n v="16"/>
  </r>
  <r>
    <n v="201516"/>
    <s v="RAEE818031"/>
    <x v="1"/>
    <n v="5"/>
    <x v="1"/>
    <n v="25"/>
    <n v="22"/>
    <n v="47"/>
  </r>
  <r>
    <n v="201516"/>
    <s v="RATD01000G"/>
    <x v="0"/>
    <n v="5"/>
    <x v="6"/>
    <n v="102"/>
    <n v="97"/>
    <n v="199"/>
  </r>
  <r>
    <n v="201516"/>
    <s v="RAEE829019"/>
    <x v="1"/>
    <n v="1"/>
    <x v="7"/>
    <n v="35"/>
    <n v="31"/>
    <n v="66"/>
  </r>
  <r>
    <n v="201516"/>
    <s v="RAMM82001T"/>
    <x v="2"/>
    <n v="2"/>
    <x v="8"/>
    <n v="117"/>
    <n v="101"/>
    <n v="218"/>
  </r>
  <r>
    <n v="201516"/>
    <s v="RAEE817024"/>
    <x v="1"/>
    <n v="4"/>
    <x v="5"/>
    <n v="13"/>
    <n v="11"/>
    <n v="24"/>
  </r>
  <r>
    <n v="201516"/>
    <s v="RAMM81801T"/>
    <x v="2"/>
    <n v="1"/>
    <x v="2"/>
    <n v="55"/>
    <n v="53"/>
    <n v="108"/>
  </r>
  <r>
    <n v="201516"/>
    <s v="RAEE802019"/>
    <x v="1"/>
    <n v="5"/>
    <x v="1"/>
    <n v="19"/>
    <n v="25"/>
    <n v="44"/>
  </r>
  <r>
    <n v="201516"/>
    <s v="RAEE80503V"/>
    <x v="1"/>
    <n v="3"/>
    <x v="5"/>
    <n v="10"/>
    <n v="9"/>
    <n v="19"/>
  </r>
  <r>
    <n v="201516"/>
    <s v="RAEE82801D"/>
    <x v="1"/>
    <n v="4"/>
    <x v="5"/>
    <n v="12"/>
    <n v="11"/>
    <n v="23"/>
  </r>
  <r>
    <n v="201516"/>
    <s v="RATD00301D"/>
    <x v="0"/>
    <n v="5"/>
    <x v="3"/>
    <n v="63"/>
    <n v="51"/>
    <n v="114"/>
  </r>
  <r>
    <n v="201516"/>
    <s v="RAEE81802X"/>
    <x v="1"/>
    <n v="2"/>
    <x v="1"/>
    <n v="18"/>
    <n v="21"/>
    <n v="39"/>
  </r>
  <r>
    <n v="201516"/>
    <s v="RAEE80702D"/>
    <x v="1"/>
    <n v="5"/>
    <x v="5"/>
    <n v="9"/>
    <n v="12"/>
    <n v="21"/>
  </r>
  <r>
    <n v="201516"/>
    <s v="RAPS01000Q"/>
    <x v="0"/>
    <n v="1"/>
    <x v="12"/>
    <n v="126"/>
    <n v="112"/>
    <n v="238"/>
  </r>
  <r>
    <n v="201516"/>
    <s v="RAEE817013"/>
    <x v="1"/>
    <n v="4"/>
    <x v="3"/>
    <n v="81"/>
    <n v="59"/>
    <n v="140"/>
  </r>
  <r>
    <n v="201516"/>
    <s v="RAEE82603X"/>
    <x v="1"/>
    <n v="3"/>
    <x v="5"/>
    <n v="10"/>
    <n v="6"/>
    <n v="16"/>
  </r>
  <r>
    <n v="201516"/>
    <s v="RARC06050P"/>
    <x v="0"/>
    <n v="5"/>
    <x v="5"/>
    <n v="4"/>
    <n v="17"/>
    <n v="21"/>
  </r>
  <r>
    <n v="201516"/>
    <s v="RARC003016"/>
    <x v="0"/>
    <n v="2"/>
    <x v="13"/>
    <n v="84"/>
    <n v="62"/>
    <n v="146"/>
  </r>
  <r>
    <n v="201516"/>
    <s v="RAEE82904C"/>
    <x v="1"/>
    <n v="4"/>
    <x v="5"/>
    <n v="14"/>
    <n v="9"/>
    <n v="23"/>
  </r>
  <r>
    <n v="201516"/>
    <s v="RAEE82603X"/>
    <x v="1"/>
    <n v="4"/>
    <x v="5"/>
    <n v="13"/>
    <n v="5"/>
    <n v="18"/>
  </r>
  <r>
    <n v="201516"/>
    <s v="RAMM80501Q"/>
    <x v="2"/>
    <n v="1"/>
    <x v="2"/>
    <n v="47"/>
    <n v="51"/>
    <n v="98"/>
  </r>
  <r>
    <n v="201516"/>
    <s v="RAEE81501B"/>
    <x v="1"/>
    <n v="1"/>
    <x v="2"/>
    <n v="55"/>
    <n v="43"/>
    <n v="98"/>
  </r>
  <r>
    <n v="201516"/>
    <s v="RAEE81903R"/>
    <x v="1"/>
    <n v="1"/>
    <x v="1"/>
    <n v="22"/>
    <n v="11"/>
    <n v="33"/>
  </r>
  <r>
    <n v="201516"/>
    <s v="RAEE81501B"/>
    <x v="1"/>
    <n v="3"/>
    <x v="2"/>
    <n v="58"/>
    <n v="38"/>
    <n v="96"/>
  </r>
  <r>
    <n v="201516"/>
    <s v="RAEE82301A"/>
    <x v="1"/>
    <n v="1"/>
    <x v="2"/>
    <n v="53"/>
    <n v="46"/>
    <n v="99"/>
  </r>
  <r>
    <n v="201516"/>
    <s v="RAMM817012"/>
    <x v="2"/>
    <n v="2"/>
    <x v="13"/>
    <n v="93"/>
    <n v="80"/>
    <n v="173"/>
  </r>
  <r>
    <n v="201516"/>
    <s v="RARH01000D"/>
    <x v="0"/>
    <n v="2"/>
    <x v="12"/>
    <n v="116"/>
    <n v="81"/>
    <n v="197"/>
  </r>
  <r>
    <n v="201516"/>
    <s v="RAEE80702D"/>
    <x v="1"/>
    <n v="1"/>
    <x v="5"/>
    <n v="11"/>
    <n v="12"/>
    <n v="23"/>
  </r>
  <r>
    <n v="201516"/>
    <s v="RATF01000T"/>
    <x v="0"/>
    <n v="4"/>
    <x v="8"/>
    <n v="160"/>
    <n v="23"/>
    <n v="183"/>
  </r>
  <r>
    <n v="201516"/>
    <s v="RAPS030001"/>
    <x v="0"/>
    <n v="2"/>
    <x v="10"/>
    <n v="95"/>
    <n v="192"/>
    <n v="287"/>
  </r>
  <r>
    <n v="201516"/>
    <s v="RARI007016"/>
    <x v="0"/>
    <n v="2"/>
    <x v="1"/>
    <n v="45"/>
    <n v="0"/>
    <n v="45"/>
  </r>
  <r>
    <n v="201516"/>
    <s v="RAMM82801C"/>
    <x v="2"/>
    <n v="2"/>
    <x v="2"/>
    <n v="35"/>
    <n v="46"/>
    <n v="81"/>
  </r>
  <r>
    <n v="201516"/>
    <s v="RAEE81901P"/>
    <x v="1"/>
    <n v="3"/>
    <x v="7"/>
    <n v="36"/>
    <n v="29"/>
    <n v="65"/>
  </r>
  <r>
    <n v="201516"/>
    <s v="RAMM80602L"/>
    <x v="2"/>
    <n v="2"/>
    <x v="1"/>
    <n v="16"/>
    <n v="16"/>
    <n v="32"/>
  </r>
  <r>
    <n v="201516"/>
    <s v="RAEE82302B"/>
    <x v="1"/>
    <n v="4"/>
    <x v="1"/>
    <n v="16"/>
    <n v="15"/>
    <n v="31"/>
  </r>
  <r>
    <n v="201516"/>
    <s v="RAEE82804L"/>
    <x v="1"/>
    <n v="4"/>
    <x v="5"/>
    <n v="12"/>
    <n v="8"/>
    <n v="20"/>
  </r>
  <r>
    <n v="201516"/>
    <s v="RAMM823019"/>
    <x v="2"/>
    <n v="2"/>
    <x v="2"/>
    <n v="56"/>
    <n v="49"/>
    <n v="105"/>
  </r>
  <r>
    <n v="201516"/>
    <s v="RAEE80703E"/>
    <x v="1"/>
    <n v="4"/>
    <x v="5"/>
    <n v="7"/>
    <n v="5"/>
    <n v="12"/>
  </r>
  <r>
    <n v="201516"/>
    <s v="RAMM82201D"/>
    <x v="2"/>
    <n v="1"/>
    <x v="9"/>
    <n v="54"/>
    <n v="66"/>
    <n v="120"/>
  </r>
  <r>
    <n v="201516"/>
    <s v="RAEE816039"/>
    <x v="1"/>
    <n v="3"/>
    <x v="5"/>
    <n v="11"/>
    <n v="7"/>
    <n v="18"/>
  </r>
  <r>
    <n v="201516"/>
    <s v="RAMM811013"/>
    <x v="2"/>
    <n v="1"/>
    <x v="3"/>
    <n v="79"/>
    <n v="72"/>
    <n v="151"/>
  </r>
  <r>
    <n v="201516"/>
    <s v="RAEE80203B"/>
    <x v="1"/>
    <n v="1"/>
    <x v="5"/>
    <n v="5"/>
    <n v="10"/>
    <n v="15"/>
  </r>
  <r>
    <n v="201516"/>
    <s v="RAEE81802X"/>
    <x v="1"/>
    <n v="4"/>
    <x v="1"/>
    <n v="18"/>
    <n v="21"/>
    <n v="39"/>
  </r>
  <r>
    <n v="201516"/>
    <s v="RAMM816016"/>
    <x v="2"/>
    <n v="2"/>
    <x v="7"/>
    <n v="30"/>
    <n v="30"/>
    <n v="60"/>
  </r>
  <r>
    <n v="201516"/>
    <s v="RAEE82101P"/>
    <x v="1"/>
    <n v="1"/>
    <x v="7"/>
    <n v="45"/>
    <n v="29"/>
    <n v="74"/>
  </r>
  <r>
    <n v="201516"/>
    <s v="RAEE81003A"/>
    <x v="1"/>
    <n v="4"/>
    <x v="1"/>
    <n v="26"/>
    <n v="13"/>
    <n v="39"/>
  </r>
  <r>
    <n v="201516"/>
    <s v="RAEE82803G"/>
    <x v="1"/>
    <n v="4"/>
    <x v="5"/>
    <n v="9"/>
    <n v="8"/>
    <n v="17"/>
  </r>
  <r>
    <n v="201516"/>
    <s v="RAEE824016"/>
    <x v="1"/>
    <n v="2"/>
    <x v="7"/>
    <n v="35"/>
    <n v="41"/>
    <n v="76"/>
  </r>
  <r>
    <n v="201516"/>
    <s v="RAEE82201E"/>
    <x v="1"/>
    <n v="4"/>
    <x v="7"/>
    <n v="26"/>
    <n v="32"/>
    <n v="58"/>
  </r>
  <r>
    <n v="201516"/>
    <s v="RAEE81003A"/>
    <x v="1"/>
    <n v="3"/>
    <x v="1"/>
    <n v="22"/>
    <n v="21"/>
    <n v="43"/>
  </r>
  <r>
    <n v="201516"/>
    <s v="RAEE82903B"/>
    <x v="1"/>
    <n v="2"/>
    <x v="5"/>
    <n v="8"/>
    <n v="7"/>
    <n v="15"/>
  </r>
  <r>
    <n v="201516"/>
    <s v="RAMM810017"/>
    <x v="2"/>
    <n v="1"/>
    <x v="2"/>
    <n v="45"/>
    <n v="45"/>
    <n v="90"/>
  </r>
  <r>
    <n v="201516"/>
    <s v="RAMM83001C"/>
    <x v="2"/>
    <n v="2"/>
    <x v="2"/>
    <n v="47"/>
    <n v="33"/>
    <n v="80"/>
  </r>
  <r>
    <n v="201516"/>
    <s v="RAEE802019"/>
    <x v="1"/>
    <n v="4"/>
    <x v="1"/>
    <n v="24"/>
    <n v="27"/>
    <n v="51"/>
  </r>
  <r>
    <n v="201516"/>
    <s v="RAEE80601L"/>
    <x v="1"/>
    <n v="1"/>
    <x v="2"/>
    <n v="46"/>
    <n v="46"/>
    <n v="92"/>
  </r>
  <r>
    <n v="201516"/>
    <s v="RAEE829019"/>
    <x v="1"/>
    <n v="3"/>
    <x v="1"/>
    <n v="17"/>
    <n v="23"/>
    <n v="40"/>
  </r>
  <r>
    <n v="201516"/>
    <s v="RAPC01000L"/>
    <x v="0"/>
    <n v="5"/>
    <x v="6"/>
    <n v="51"/>
    <n v="182"/>
    <n v="233"/>
  </r>
  <r>
    <n v="201516"/>
    <s v="RAEE825012"/>
    <x v="1"/>
    <n v="4"/>
    <x v="1"/>
    <n v="29"/>
    <n v="25"/>
    <n v="54"/>
  </r>
  <r>
    <n v="201516"/>
    <s v="RATL02000L"/>
    <x v="0"/>
    <n v="5"/>
    <x v="2"/>
    <n v="57"/>
    <n v="22"/>
    <n v="79"/>
  </r>
  <r>
    <n v="201516"/>
    <s v="RAEE829019"/>
    <x v="1"/>
    <n v="2"/>
    <x v="1"/>
    <n v="18"/>
    <n v="25"/>
    <n v="43"/>
  </r>
  <r>
    <n v="201516"/>
    <s v="RAEE809025"/>
    <x v="1"/>
    <n v="3"/>
    <x v="1"/>
    <n v="21"/>
    <n v="18"/>
    <n v="39"/>
  </r>
  <r>
    <n v="201516"/>
    <s v="RAEE82601T"/>
    <x v="1"/>
    <n v="5"/>
    <x v="2"/>
    <n v="46"/>
    <n v="46"/>
    <n v="92"/>
  </r>
  <r>
    <n v="201516"/>
    <s v="RAMM80701B"/>
    <x v="2"/>
    <n v="2"/>
    <x v="7"/>
    <n v="30"/>
    <n v="21"/>
    <n v="51"/>
  </r>
  <r>
    <n v="201516"/>
    <s v="RARH020004"/>
    <x v="0"/>
    <n v="5"/>
    <x v="13"/>
    <n v="78"/>
    <n v="63"/>
    <n v="141"/>
  </r>
  <r>
    <n v="201516"/>
    <s v="RAEE81904T"/>
    <x v="1"/>
    <n v="4"/>
    <x v="5"/>
    <n v="13"/>
    <n v="7"/>
    <n v="20"/>
  </r>
  <r>
    <n v="201516"/>
    <s v="RARC07000X"/>
    <x v="0"/>
    <n v="4"/>
    <x v="9"/>
    <n v="69"/>
    <n v="33"/>
    <n v="102"/>
  </r>
  <r>
    <n v="201516"/>
    <s v="RAEE809014"/>
    <x v="1"/>
    <n v="2"/>
    <x v="9"/>
    <n v="61"/>
    <n v="67"/>
    <n v="128"/>
  </r>
  <r>
    <n v="201516"/>
    <s v="RAMM817012"/>
    <x v="2"/>
    <n v="3"/>
    <x v="3"/>
    <n v="75"/>
    <n v="78"/>
    <n v="153"/>
  </r>
  <r>
    <n v="201516"/>
    <s v="RAMM82201D"/>
    <x v="2"/>
    <n v="3"/>
    <x v="9"/>
    <n v="59"/>
    <n v="64"/>
    <n v="123"/>
  </r>
  <r>
    <n v="201516"/>
    <s v="RAPS030001"/>
    <x v="0"/>
    <n v="3"/>
    <x v="0"/>
    <n v="80"/>
    <n v="148"/>
    <n v="228"/>
  </r>
  <r>
    <n v="201516"/>
    <s v="RAEE82601T"/>
    <x v="1"/>
    <n v="3"/>
    <x v="7"/>
    <n v="40"/>
    <n v="36"/>
    <n v="76"/>
  </r>
  <r>
    <n v="201516"/>
    <s v="RAEE82905D"/>
    <x v="1"/>
    <n v="1"/>
    <x v="5"/>
    <n v="9"/>
    <n v="7"/>
    <n v="16"/>
  </r>
  <r>
    <n v="201516"/>
    <s v="RAEE817024"/>
    <x v="1"/>
    <n v="2"/>
    <x v="5"/>
    <n v="9"/>
    <n v="9"/>
    <n v="18"/>
  </r>
  <r>
    <n v="201516"/>
    <s v="RAEE804022"/>
    <x v="1"/>
    <n v="1"/>
    <x v="5"/>
    <n v="14"/>
    <n v="9"/>
    <n v="23"/>
  </r>
  <r>
    <n v="201516"/>
    <s v="RAEE818031"/>
    <x v="1"/>
    <n v="1"/>
    <x v="1"/>
    <n v="24"/>
    <n v="26"/>
    <n v="50"/>
  </r>
  <r>
    <n v="201516"/>
    <s v="RAEE83002E"/>
    <x v="1"/>
    <n v="2"/>
    <x v="1"/>
    <n v="27"/>
    <n v="22"/>
    <n v="49"/>
  </r>
  <r>
    <n v="201516"/>
    <s v="RAEE82601T"/>
    <x v="1"/>
    <n v="2"/>
    <x v="7"/>
    <n v="37"/>
    <n v="35"/>
    <n v="72"/>
  </r>
  <r>
    <n v="201516"/>
    <s v="RAMM82801C"/>
    <x v="2"/>
    <n v="3"/>
    <x v="2"/>
    <n v="47"/>
    <n v="43"/>
    <n v="90"/>
  </r>
  <r>
    <n v="201516"/>
    <s v="RAEE80203B"/>
    <x v="1"/>
    <n v="4"/>
    <x v="1"/>
    <n v="16"/>
    <n v="12"/>
    <n v="28"/>
  </r>
  <r>
    <n v="201516"/>
    <s v="RAEE811014"/>
    <x v="1"/>
    <n v="3"/>
    <x v="2"/>
    <n v="47"/>
    <n v="34"/>
    <n v="81"/>
  </r>
  <r>
    <n v="201516"/>
    <s v="RAEE802019"/>
    <x v="1"/>
    <n v="1"/>
    <x v="1"/>
    <n v="25"/>
    <n v="25"/>
    <n v="50"/>
  </r>
  <r>
    <n v="201516"/>
    <s v="RAEE809014"/>
    <x v="1"/>
    <n v="5"/>
    <x v="9"/>
    <n v="48"/>
    <n v="45"/>
    <n v="93"/>
  </r>
  <r>
    <n v="201516"/>
    <s v="RAEE804022"/>
    <x v="1"/>
    <n v="3"/>
    <x v="5"/>
    <n v="12"/>
    <n v="10"/>
    <n v="22"/>
  </r>
  <r>
    <n v="201516"/>
    <s v="RAEE80205D"/>
    <x v="1"/>
    <n v="3"/>
    <x v="5"/>
    <n v="8"/>
    <n v="13"/>
    <n v="21"/>
  </r>
  <r>
    <n v="201516"/>
    <s v="RAEE809014"/>
    <x v="1"/>
    <n v="1"/>
    <x v="2"/>
    <n v="50"/>
    <n v="50"/>
    <n v="100"/>
  </r>
  <r>
    <n v="201516"/>
    <s v="RAEE818031"/>
    <x v="1"/>
    <n v="4"/>
    <x v="1"/>
    <n v="19"/>
    <n v="20"/>
    <n v="39"/>
  </r>
  <r>
    <n v="201516"/>
    <s v="RAEE80601L"/>
    <x v="1"/>
    <n v="4"/>
    <x v="7"/>
    <n v="35"/>
    <n v="40"/>
    <n v="75"/>
  </r>
  <r>
    <n v="201516"/>
    <s v="RAEE80604Q"/>
    <x v="1"/>
    <n v="1"/>
    <x v="1"/>
    <n v="15"/>
    <n v="19"/>
    <n v="34"/>
  </r>
  <r>
    <n v="201516"/>
    <s v="RAEE825034"/>
    <x v="1"/>
    <n v="2"/>
    <x v="7"/>
    <n v="38"/>
    <n v="35"/>
    <n v="73"/>
  </r>
  <r>
    <n v="201516"/>
    <s v="RAMM824015"/>
    <x v="2"/>
    <n v="3"/>
    <x v="9"/>
    <n v="75"/>
    <n v="52"/>
    <n v="127"/>
  </r>
  <r>
    <n v="201516"/>
    <s v="RAEE824016"/>
    <x v="1"/>
    <n v="5"/>
    <x v="7"/>
    <n v="39"/>
    <n v="28"/>
    <n v="67"/>
  </r>
  <r>
    <n v="201516"/>
    <s v="RAMM81401E"/>
    <x v="2"/>
    <n v="3"/>
    <x v="2"/>
    <n v="40"/>
    <n v="42"/>
    <n v="82"/>
  </r>
  <r>
    <n v="201516"/>
    <s v="RAEE82101P"/>
    <x v="1"/>
    <n v="2"/>
    <x v="2"/>
    <n v="35"/>
    <n v="43"/>
    <n v="78"/>
  </r>
  <r>
    <n v="201516"/>
    <s v="RAEE810018"/>
    <x v="1"/>
    <n v="4"/>
    <x v="1"/>
    <n v="15"/>
    <n v="16"/>
    <n v="31"/>
  </r>
  <r>
    <n v="201516"/>
    <s v="RAEE82001V"/>
    <x v="1"/>
    <n v="2"/>
    <x v="7"/>
    <n v="43"/>
    <n v="28"/>
    <n v="71"/>
  </r>
  <r>
    <n v="201516"/>
    <s v="RAEE808029"/>
    <x v="1"/>
    <n v="4"/>
    <x v="1"/>
    <n v="13"/>
    <n v="19"/>
    <n v="32"/>
  </r>
  <r>
    <n v="201516"/>
    <s v="RAEE80501R"/>
    <x v="1"/>
    <n v="1"/>
    <x v="7"/>
    <n v="32"/>
    <n v="24"/>
    <n v="56"/>
  </r>
  <r>
    <n v="201516"/>
    <s v="RARC00351G"/>
    <x v="0"/>
    <n v="5"/>
    <x v="5"/>
    <n v="3"/>
    <n v="13"/>
    <n v="16"/>
  </r>
  <r>
    <n v="201516"/>
    <s v="RAEE816017"/>
    <x v="1"/>
    <n v="4"/>
    <x v="7"/>
    <n v="32"/>
    <n v="36"/>
    <n v="68"/>
  </r>
  <r>
    <n v="201516"/>
    <s v="RAEE81401G"/>
    <x v="1"/>
    <n v="1"/>
    <x v="7"/>
    <n v="25"/>
    <n v="33"/>
    <n v="58"/>
  </r>
  <r>
    <n v="201516"/>
    <s v="RAEE82002X"/>
    <x v="1"/>
    <n v="3"/>
    <x v="9"/>
    <n v="55"/>
    <n v="50"/>
    <n v="105"/>
  </r>
  <r>
    <n v="201516"/>
    <s v="RATF007013"/>
    <x v="0"/>
    <n v="4"/>
    <x v="9"/>
    <n v="92"/>
    <n v="2"/>
    <n v="94"/>
  </r>
  <r>
    <n v="201516"/>
    <s v="RAEE80501R"/>
    <x v="1"/>
    <n v="2"/>
    <x v="2"/>
    <n v="45"/>
    <n v="42"/>
    <n v="87"/>
  </r>
  <r>
    <n v="201516"/>
    <s v="RATD00301D"/>
    <x v="0"/>
    <n v="4"/>
    <x v="3"/>
    <n v="93"/>
    <n v="41"/>
    <n v="134"/>
  </r>
  <r>
    <n v="201516"/>
    <s v="RAEE80702D"/>
    <x v="1"/>
    <n v="3"/>
    <x v="5"/>
    <n v="12"/>
    <n v="14"/>
    <n v="26"/>
  </r>
  <r>
    <n v="201516"/>
    <s v="RAMM81802V"/>
    <x v="2"/>
    <n v="1"/>
    <x v="1"/>
    <n v="27"/>
    <n v="21"/>
    <n v="48"/>
  </r>
  <r>
    <n v="201516"/>
    <s v="RATL02000L"/>
    <x v="0"/>
    <n v="4"/>
    <x v="2"/>
    <n v="64"/>
    <n v="31"/>
    <n v="95"/>
  </r>
  <r>
    <n v="201516"/>
    <s v="RAEE80502T"/>
    <x v="1"/>
    <n v="4"/>
    <x v="5"/>
    <n v="8"/>
    <n v="9"/>
    <n v="17"/>
  </r>
  <r>
    <n v="201516"/>
    <s v="RAEE80203B"/>
    <x v="1"/>
    <n v="2"/>
    <x v="5"/>
    <n v="8"/>
    <n v="8"/>
    <n v="16"/>
  </r>
  <r>
    <n v="201516"/>
    <s v="RAEE80501R"/>
    <x v="1"/>
    <n v="5"/>
    <x v="7"/>
    <n v="37"/>
    <n v="28"/>
    <n v="65"/>
  </r>
  <r>
    <n v="201516"/>
    <s v="RAMM82801C"/>
    <x v="2"/>
    <n v="1"/>
    <x v="7"/>
    <n v="41"/>
    <n v="38"/>
    <n v="79"/>
  </r>
  <r>
    <n v="201516"/>
    <s v="RAEE82001V"/>
    <x v="1"/>
    <n v="3"/>
    <x v="7"/>
    <n v="33"/>
    <n v="45"/>
    <n v="78"/>
  </r>
  <r>
    <n v="201516"/>
    <s v="RAEE81403N"/>
    <x v="1"/>
    <n v="3"/>
    <x v="5"/>
    <n v="4"/>
    <n v="6"/>
    <n v="10"/>
  </r>
  <r>
    <n v="201516"/>
    <s v="RAEE81402L"/>
    <x v="1"/>
    <n v="4"/>
    <x v="5"/>
    <n v="13"/>
    <n v="9"/>
    <n v="22"/>
  </r>
  <r>
    <n v="201516"/>
    <s v="RAMM80601G"/>
    <x v="2"/>
    <n v="3"/>
    <x v="7"/>
    <n v="44"/>
    <n v="33"/>
    <n v="77"/>
  </r>
  <r>
    <n v="201516"/>
    <s v="RAEE824027"/>
    <x v="1"/>
    <n v="4"/>
    <x v="1"/>
    <n v="28"/>
    <n v="17"/>
    <n v="45"/>
  </r>
  <r>
    <n v="201516"/>
    <s v="RAEE817013"/>
    <x v="1"/>
    <n v="3"/>
    <x v="3"/>
    <n v="81"/>
    <n v="65"/>
    <n v="146"/>
  </r>
  <r>
    <n v="201516"/>
    <s v="RAEE82302B"/>
    <x v="1"/>
    <n v="2"/>
    <x v="1"/>
    <n v="12"/>
    <n v="18"/>
    <n v="30"/>
  </r>
  <r>
    <n v="201516"/>
    <s v="RAEE825023"/>
    <x v="1"/>
    <n v="3"/>
    <x v="5"/>
    <n v="13"/>
    <n v="7"/>
    <n v="20"/>
  </r>
  <r>
    <n v="201516"/>
    <s v="RAEE82202G"/>
    <x v="1"/>
    <n v="4"/>
    <x v="1"/>
    <n v="16"/>
    <n v="16"/>
    <n v="32"/>
  </r>
  <r>
    <n v="201516"/>
    <s v="RAEE82002X"/>
    <x v="1"/>
    <n v="2"/>
    <x v="2"/>
    <n v="56"/>
    <n v="44"/>
    <n v="100"/>
  </r>
  <r>
    <n v="201516"/>
    <s v="RAEE808029"/>
    <x v="1"/>
    <n v="3"/>
    <x v="1"/>
    <n v="13"/>
    <n v="17"/>
    <n v="30"/>
  </r>
  <r>
    <n v="201516"/>
    <s v="RAEE824027"/>
    <x v="1"/>
    <n v="3"/>
    <x v="1"/>
    <n v="24"/>
    <n v="26"/>
    <n v="50"/>
  </r>
  <r>
    <n v="201516"/>
    <s v="RAEE81201X"/>
    <x v="1"/>
    <n v="3"/>
    <x v="5"/>
    <n v="12"/>
    <n v="11"/>
    <n v="23"/>
  </r>
  <r>
    <n v="201516"/>
    <s v="RAEE816017"/>
    <x v="1"/>
    <n v="5"/>
    <x v="7"/>
    <n v="36"/>
    <n v="26"/>
    <n v="62"/>
  </r>
  <r>
    <n v="201516"/>
    <s v="RAEE80603P"/>
    <x v="1"/>
    <n v="2"/>
    <x v="1"/>
    <n v="21"/>
    <n v="15"/>
    <n v="36"/>
  </r>
  <r>
    <n v="201516"/>
    <s v="RAEE824016"/>
    <x v="1"/>
    <n v="1"/>
    <x v="7"/>
    <n v="27"/>
    <n v="42"/>
    <n v="69"/>
  </r>
  <r>
    <n v="201516"/>
    <s v="RAEE811047"/>
    <x v="1"/>
    <n v="4"/>
    <x v="7"/>
    <n v="34"/>
    <n v="38"/>
    <n v="72"/>
  </r>
  <r>
    <n v="201516"/>
    <s v="RAMM82001T"/>
    <x v="2"/>
    <n v="1"/>
    <x v="8"/>
    <n v="109"/>
    <n v="93"/>
    <n v="202"/>
  </r>
  <r>
    <n v="201516"/>
    <s v="RAEE80602N"/>
    <x v="1"/>
    <n v="2"/>
    <x v="5"/>
    <n v="10"/>
    <n v="8"/>
    <n v="18"/>
  </r>
  <r>
    <n v="201516"/>
    <s v="RAEE817024"/>
    <x v="1"/>
    <n v="1"/>
    <x v="5"/>
    <n v="9"/>
    <n v="11"/>
    <n v="20"/>
  </r>
  <r>
    <n v="201516"/>
    <s v="RAEE810029"/>
    <x v="1"/>
    <n v="5"/>
    <x v="5"/>
    <n v="12"/>
    <n v="9"/>
    <n v="21"/>
  </r>
  <r>
    <n v="201516"/>
    <s v="RAPS030001"/>
    <x v="0"/>
    <n v="1"/>
    <x v="4"/>
    <n v="90"/>
    <n v="194"/>
    <n v="284"/>
  </r>
  <r>
    <n v="201516"/>
    <s v="RAEE810029"/>
    <x v="1"/>
    <n v="2"/>
    <x v="5"/>
    <n v="8"/>
    <n v="13"/>
    <n v="21"/>
  </r>
  <r>
    <n v="201516"/>
    <s v="RAEE82701N"/>
    <x v="1"/>
    <n v="2"/>
    <x v="1"/>
    <n v="20"/>
    <n v="19"/>
    <n v="39"/>
  </r>
  <r>
    <n v="201516"/>
    <s v="RAEE80603P"/>
    <x v="1"/>
    <n v="4"/>
    <x v="5"/>
    <n v="9"/>
    <n v="5"/>
    <n v="14"/>
  </r>
  <r>
    <n v="201516"/>
    <s v="RAEE80502T"/>
    <x v="1"/>
    <n v="1"/>
    <x v="5"/>
    <n v="10"/>
    <n v="12"/>
    <n v="22"/>
  </r>
  <r>
    <n v="201516"/>
    <s v="RAPS030001"/>
    <x v="0"/>
    <n v="5"/>
    <x v="12"/>
    <n v="78"/>
    <n v="128"/>
    <n v="206"/>
  </r>
  <r>
    <n v="201516"/>
    <s v="RARH020004"/>
    <x v="0"/>
    <n v="3"/>
    <x v="13"/>
    <n v="91"/>
    <n v="80"/>
    <n v="171"/>
  </r>
  <r>
    <n v="201516"/>
    <s v="RAMM824015"/>
    <x v="2"/>
    <n v="2"/>
    <x v="9"/>
    <n v="72"/>
    <n v="57"/>
    <n v="129"/>
  </r>
  <r>
    <n v="201516"/>
    <s v="RAEE825012"/>
    <x v="1"/>
    <n v="5"/>
    <x v="1"/>
    <n v="33"/>
    <n v="20"/>
    <n v="53"/>
  </r>
  <r>
    <n v="201516"/>
    <s v="RAEE82302B"/>
    <x v="1"/>
    <n v="5"/>
    <x v="1"/>
    <n v="17"/>
    <n v="14"/>
    <n v="31"/>
  </r>
  <r>
    <n v="201516"/>
    <s v="RAEE82801D"/>
    <x v="1"/>
    <n v="5"/>
    <x v="5"/>
    <n v="9"/>
    <n v="9"/>
    <n v="18"/>
  </r>
  <r>
    <n v="201516"/>
    <s v="RAEE81402L"/>
    <x v="1"/>
    <n v="5"/>
    <x v="1"/>
    <n v="17"/>
    <n v="15"/>
    <n v="32"/>
  </r>
  <r>
    <n v="201516"/>
    <s v="RAEE83002E"/>
    <x v="1"/>
    <n v="1"/>
    <x v="1"/>
    <n v="24"/>
    <n v="14"/>
    <n v="38"/>
  </r>
  <r>
    <n v="201516"/>
    <s v="RARC06050P"/>
    <x v="0"/>
    <n v="3"/>
    <x v="5"/>
    <n v="9"/>
    <n v="10"/>
    <n v="19"/>
  </r>
  <r>
    <n v="201516"/>
    <s v="RASL020007"/>
    <x v="0"/>
    <n v="3"/>
    <x v="13"/>
    <n v="49"/>
    <n v="99"/>
    <n v="148"/>
  </r>
  <r>
    <n v="201516"/>
    <s v="RAEE82801D"/>
    <x v="1"/>
    <n v="1"/>
    <x v="5"/>
    <n v="11"/>
    <n v="15"/>
    <n v="26"/>
  </r>
  <r>
    <n v="201516"/>
    <s v="RATF007013"/>
    <x v="0"/>
    <n v="2"/>
    <x v="9"/>
    <n v="109"/>
    <n v="5"/>
    <n v="114"/>
  </r>
  <r>
    <n v="201516"/>
    <s v="RAMM82601R"/>
    <x v="2"/>
    <n v="2"/>
    <x v="2"/>
    <n v="59"/>
    <n v="45"/>
    <n v="104"/>
  </r>
  <r>
    <n v="201516"/>
    <s v="RAEE82902A"/>
    <x v="1"/>
    <n v="2"/>
    <x v="5"/>
    <n v="11"/>
    <n v="9"/>
    <n v="20"/>
  </r>
  <r>
    <n v="201516"/>
    <s v="RAEE802019"/>
    <x v="1"/>
    <n v="3"/>
    <x v="1"/>
    <n v="13"/>
    <n v="15"/>
    <n v="28"/>
  </r>
  <r>
    <n v="201516"/>
    <s v="RATD03000R"/>
    <x v="0"/>
    <n v="2"/>
    <x v="3"/>
    <n v="52"/>
    <n v="76"/>
    <n v="128"/>
  </r>
  <r>
    <n v="201516"/>
    <s v="RAEE82001V"/>
    <x v="1"/>
    <n v="5"/>
    <x v="7"/>
    <n v="41"/>
    <n v="32"/>
    <n v="73"/>
  </r>
  <r>
    <n v="201516"/>
    <s v="RAEE81401G"/>
    <x v="1"/>
    <n v="2"/>
    <x v="7"/>
    <n v="46"/>
    <n v="26"/>
    <n v="72"/>
  </r>
  <r>
    <n v="201516"/>
    <s v="RAEE81901P"/>
    <x v="1"/>
    <n v="2"/>
    <x v="7"/>
    <n v="31"/>
    <n v="31"/>
    <n v="62"/>
  </r>
  <r>
    <n v="201516"/>
    <s v="RARH01000D"/>
    <x v="0"/>
    <n v="4"/>
    <x v="8"/>
    <n v="96"/>
    <n v="52"/>
    <n v="148"/>
  </r>
  <r>
    <n v="201516"/>
    <s v="RAMM81401E"/>
    <x v="2"/>
    <n v="2"/>
    <x v="2"/>
    <n v="50"/>
    <n v="46"/>
    <n v="96"/>
  </r>
  <r>
    <n v="201516"/>
    <s v="RAEE808029"/>
    <x v="1"/>
    <n v="5"/>
    <x v="1"/>
    <n v="16"/>
    <n v="17"/>
    <n v="33"/>
  </r>
  <r>
    <n v="201516"/>
    <s v="RAEE82803G"/>
    <x v="1"/>
    <n v="1"/>
    <x v="5"/>
    <n v="15"/>
    <n v="14"/>
    <n v="29"/>
  </r>
  <r>
    <n v="201516"/>
    <s v="RAMM80401X"/>
    <x v="2"/>
    <n v="1"/>
    <x v="9"/>
    <n v="56"/>
    <n v="44"/>
    <n v="100"/>
  </r>
  <r>
    <n v="201516"/>
    <s v="RAPC01000L"/>
    <x v="0"/>
    <n v="4"/>
    <x v="4"/>
    <n v="53"/>
    <n v="219"/>
    <n v="272"/>
  </r>
  <r>
    <n v="201516"/>
    <s v="RAEE80703E"/>
    <x v="1"/>
    <n v="5"/>
    <x v="5"/>
    <n v="4"/>
    <n v="5"/>
    <n v="9"/>
  </r>
  <r>
    <n v="201516"/>
    <s v="RAEE812021"/>
    <x v="1"/>
    <n v="4"/>
    <x v="1"/>
    <n v="20"/>
    <n v="29"/>
    <n v="49"/>
  </r>
  <r>
    <n v="201516"/>
    <s v="RAEE810029"/>
    <x v="1"/>
    <n v="1"/>
    <x v="5"/>
    <n v="8"/>
    <n v="10"/>
    <n v="18"/>
  </r>
  <r>
    <n v="201516"/>
    <s v="RAEE81302R"/>
    <x v="1"/>
    <n v="4"/>
    <x v="5"/>
    <n v="8"/>
    <n v="11"/>
    <n v="19"/>
  </r>
  <r>
    <n v="201516"/>
    <s v="RAPC04000C"/>
    <x v="0"/>
    <n v="4"/>
    <x v="11"/>
    <n v="83"/>
    <n v="180"/>
    <n v="263"/>
  </r>
  <r>
    <n v="201516"/>
    <s v="RAEE811047"/>
    <x v="1"/>
    <n v="5"/>
    <x v="7"/>
    <n v="35"/>
    <n v="36"/>
    <n v="71"/>
  </r>
  <r>
    <n v="201516"/>
    <s v="RATD010512"/>
    <x v="0"/>
    <n v="5"/>
    <x v="5"/>
    <n v="8"/>
    <n v="5"/>
    <n v="13"/>
  </r>
  <r>
    <n v="201516"/>
    <s v="RAMM82201D"/>
    <x v="2"/>
    <n v="2"/>
    <x v="9"/>
    <n v="64"/>
    <n v="61"/>
    <n v="125"/>
  </r>
  <r>
    <n v="201516"/>
    <s v="RAEE825023"/>
    <x v="1"/>
    <n v="2"/>
    <x v="5"/>
    <n v="10"/>
    <n v="10"/>
    <n v="20"/>
  </r>
  <r>
    <n v="201516"/>
    <s v="RAEE80202A"/>
    <x v="1"/>
    <n v="1"/>
    <x v="7"/>
    <n v="31"/>
    <n v="23"/>
    <n v="54"/>
  </r>
  <r>
    <m/>
    <m/>
    <x v="3"/>
    <m/>
    <x v="14"/>
    <m/>
    <m/>
    <m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n v="201516"/>
    <s v="RAPM01500X"/>
    <x v="0"/>
    <n v="5"/>
    <n v="1"/>
    <n v="4"/>
    <n v="7"/>
    <n v="11"/>
  </r>
  <r>
    <n v="201516"/>
    <s v="RA1E00300B"/>
    <x v="1"/>
    <n v="3"/>
    <n v="1"/>
    <n v="16"/>
    <n v="12"/>
    <n v="28"/>
  </r>
  <r>
    <n v="201516"/>
    <s v="RA1E005003"/>
    <x v="1"/>
    <n v="5"/>
    <n v="1"/>
    <n v="9"/>
    <n v="16"/>
    <n v="25"/>
  </r>
  <r>
    <n v="201516"/>
    <s v="RARI015004"/>
    <x v="0"/>
    <n v="5"/>
    <n v="1"/>
    <n v="13"/>
    <n v="5"/>
    <n v="18"/>
  </r>
  <r>
    <n v="201516"/>
    <s v="RAPL03500V"/>
    <x v="0"/>
    <n v="3"/>
    <n v="1"/>
    <n v="2"/>
    <n v="3"/>
    <n v="5"/>
  </r>
  <r>
    <n v="201516"/>
    <s v="RA1E00300B"/>
    <x v="1"/>
    <n v="2"/>
    <n v="1"/>
    <n v="12"/>
    <n v="16"/>
    <n v="28"/>
  </r>
  <r>
    <n v="201516"/>
    <s v="RAPL03500V"/>
    <x v="0"/>
    <n v="4"/>
    <n v="1"/>
    <n v="2"/>
    <n v="3"/>
    <n v="5"/>
  </r>
  <r>
    <n v="201516"/>
    <s v="RA1E00300B"/>
    <x v="1"/>
    <n v="4"/>
    <n v="1"/>
    <n v="15"/>
    <n v="12"/>
    <n v="27"/>
  </r>
  <r>
    <n v="201516"/>
    <s v="RA1M005008"/>
    <x v="2"/>
    <n v="1"/>
    <n v="1"/>
    <n v="11"/>
    <n v="6"/>
    <n v="17"/>
  </r>
  <r>
    <n v="201516"/>
    <s v="RA1E00300B"/>
    <x v="1"/>
    <n v="1"/>
    <n v="1"/>
    <n v="19"/>
    <n v="11"/>
    <n v="30"/>
  </r>
  <r>
    <n v="201516"/>
    <s v="RAPL03500V"/>
    <x v="0"/>
    <n v="5"/>
    <n v="1"/>
    <n v="0"/>
    <n v="6"/>
    <n v="6"/>
  </r>
  <r>
    <n v="201516"/>
    <s v="RA1E00200G"/>
    <x v="1"/>
    <n v="1"/>
    <n v="2"/>
    <n v="19"/>
    <n v="20"/>
    <n v="39"/>
  </r>
  <r>
    <n v="201516"/>
    <s v="RA1M00400C"/>
    <x v="2"/>
    <n v="2"/>
    <n v="2"/>
    <n v="24"/>
    <n v="21"/>
    <n v="45"/>
  </r>
  <r>
    <n v="201516"/>
    <s v="RA1E00100Q"/>
    <x v="1"/>
    <n v="5"/>
    <n v="1"/>
    <n v="6"/>
    <n v="5"/>
    <n v="11"/>
  </r>
  <r>
    <n v="201516"/>
    <s v="RA1E00300B"/>
    <x v="1"/>
    <n v="5"/>
    <n v="1"/>
    <n v="17"/>
    <n v="11"/>
    <n v="28"/>
  </r>
  <r>
    <n v="201516"/>
    <s v="RA1M00200R"/>
    <x v="2"/>
    <n v="2"/>
    <n v="2"/>
    <n v="27"/>
    <n v="24"/>
    <n v="51"/>
  </r>
  <r>
    <n v="201516"/>
    <s v="RA1E00200G"/>
    <x v="1"/>
    <n v="5"/>
    <n v="2"/>
    <n v="17"/>
    <n v="22"/>
    <n v="39"/>
  </r>
  <r>
    <n v="201516"/>
    <s v="RA1M00400C"/>
    <x v="2"/>
    <n v="3"/>
    <n v="2"/>
    <n v="22"/>
    <n v="24"/>
    <n v="46"/>
  </r>
  <r>
    <n v="201516"/>
    <s v="RA1M005008"/>
    <x v="2"/>
    <n v="2"/>
    <n v="1"/>
    <n v="5"/>
    <n v="5"/>
    <n v="10"/>
  </r>
  <r>
    <n v="201516"/>
    <s v="RA1E00200G"/>
    <x v="1"/>
    <n v="2"/>
    <n v="2"/>
    <n v="22"/>
    <n v="15"/>
    <n v="37"/>
  </r>
  <r>
    <n v="201516"/>
    <s v="RA1E00100Q"/>
    <x v="1"/>
    <n v="2"/>
    <n v="1"/>
    <n v="16"/>
    <n v="14"/>
    <n v="30"/>
  </r>
  <r>
    <n v="201516"/>
    <s v="RA1M00400C"/>
    <x v="2"/>
    <n v="1"/>
    <n v="2"/>
    <n v="25"/>
    <n v="28"/>
    <n v="53"/>
  </r>
  <r>
    <n v="201516"/>
    <s v="RA1M00200R"/>
    <x v="2"/>
    <n v="3"/>
    <n v="2"/>
    <n v="24"/>
    <n v="23"/>
    <n v="47"/>
  </r>
  <r>
    <n v="201516"/>
    <s v="RA1E00200G"/>
    <x v="1"/>
    <n v="3"/>
    <n v="1"/>
    <n v="8"/>
    <n v="14"/>
    <n v="22"/>
  </r>
  <r>
    <n v="201516"/>
    <s v="RA1E00100Q"/>
    <x v="1"/>
    <n v="1"/>
    <n v="2"/>
    <n v="20"/>
    <n v="12"/>
    <n v="32"/>
  </r>
  <r>
    <n v="201516"/>
    <s v="RA1M00300L"/>
    <x v="2"/>
    <n v="1"/>
    <n v="1"/>
    <n v="10"/>
    <n v="15"/>
    <n v="25"/>
  </r>
  <r>
    <n v="201516"/>
    <s v="RA1M00200R"/>
    <x v="2"/>
    <n v="1"/>
    <n v="2"/>
    <n v="27"/>
    <n v="32"/>
    <n v="59"/>
  </r>
  <r>
    <n v="201516"/>
    <s v="RA1E00200G"/>
    <x v="1"/>
    <n v="4"/>
    <n v="2"/>
    <n v="27"/>
    <n v="16"/>
    <n v="43"/>
  </r>
  <r>
    <n v="201516"/>
    <s v="RA1M00300L"/>
    <x v="2"/>
    <n v="2"/>
    <n v="1"/>
    <n v="14"/>
    <n v="8"/>
    <n v="22"/>
  </r>
  <r>
    <n v="201516"/>
    <s v="RA1M001001"/>
    <x v="2"/>
    <n v="2"/>
    <n v="1"/>
    <n v="11"/>
    <n v="12"/>
    <n v="23"/>
  </r>
  <r>
    <n v="201516"/>
    <s v="RA1E00100Q"/>
    <x v="1"/>
    <n v="3"/>
    <n v="1"/>
    <n v="9"/>
    <n v="8"/>
    <n v="17"/>
  </r>
  <r>
    <n v="201516"/>
    <s v="RA1M001001"/>
    <x v="2"/>
    <n v="1"/>
    <n v="1"/>
    <n v="9"/>
    <n v="7"/>
    <n v="16"/>
  </r>
  <r>
    <n v="201516"/>
    <s v="RA1E00100Q"/>
    <x v="1"/>
    <n v="4"/>
    <n v="1"/>
    <n v="9"/>
    <n v="7"/>
    <n v="16"/>
  </r>
  <r>
    <n v="201516"/>
    <s v="RA1M00300L"/>
    <x v="2"/>
    <n v="3"/>
    <n v="1"/>
    <n v="7"/>
    <n v="12"/>
    <n v="19"/>
  </r>
  <r>
    <n v="201516"/>
    <s v="RA1E00600V"/>
    <x v="1"/>
    <n v="5"/>
    <n v="2"/>
    <n v="25"/>
    <n v="22"/>
    <n v="47"/>
  </r>
  <r>
    <n v="201516"/>
    <s v="RA1M001001"/>
    <x v="2"/>
    <n v="3"/>
    <n v="1"/>
    <n v="9"/>
    <n v="15"/>
    <n v="24"/>
  </r>
  <r>
    <n v="201516"/>
    <s v="RATD01500P"/>
    <x v="0"/>
    <n v="2"/>
    <n v="1"/>
    <n v="5"/>
    <n v="15"/>
    <n v="20"/>
  </r>
  <r>
    <n v="201516"/>
    <s v="RA1E00600V"/>
    <x v="1"/>
    <n v="3"/>
    <n v="2"/>
    <n v="25"/>
    <n v="25"/>
    <n v="50"/>
  </r>
  <r>
    <n v="201516"/>
    <s v="RATD01500P"/>
    <x v="0"/>
    <n v="1"/>
    <n v="1"/>
    <n v="9"/>
    <n v="12"/>
    <n v="21"/>
  </r>
  <r>
    <n v="201516"/>
    <s v="RA1E00600V"/>
    <x v="1"/>
    <n v="1"/>
    <n v="2"/>
    <n v="20"/>
    <n v="27"/>
    <n v="47"/>
  </r>
  <r>
    <n v="201516"/>
    <s v="RA1E004007"/>
    <x v="1"/>
    <n v="1"/>
    <n v="2"/>
    <n v="29"/>
    <n v="29"/>
    <n v="58"/>
  </r>
  <r>
    <n v="201516"/>
    <s v="RA1E00600V"/>
    <x v="1"/>
    <n v="4"/>
    <n v="2"/>
    <n v="18"/>
    <n v="27"/>
    <n v="45"/>
  </r>
  <r>
    <n v="201516"/>
    <s v="RARI015004"/>
    <x v="0"/>
    <n v="3"/>
    <n v="1"/>
    <n v="7"/>
    <n v="4"/>
    <n v="11"/>
  </r>
  <r>
    <n v="201516"/>
    <s v="RA1E005003"/>
    <x v="1"/>
    <n v="3"/>
    <n v="1"/>
    <n v="10"/>
    <n v="12"/>
    <n v="22"/>
  </r>
  <r>
    <n v="201516"/>
    <s v="RATD01500P"/>
    <x v="0"/>
    <n v="3"/>
    <n v="1"/>
    <n v="4"/>
    <n v="11"/>
    <n v="15"/>
  </r>
  <r>
    <n v="201516"/>
    <s v="RATD01500P"/>
    <x v="0"/>
    <n v="4"/>
    <n v="1"/>
    <n v="2"/>
    <n v="11"/>
    <n v="13"/>
  </r>
  <r>
    <n v="201516"/>
    <s v="RA1E005003"/>
    <x v="1"/>
    <n v="1"/>
    <n v="1"/>
    <n v="9"/>
    <n v="4"/>
    <n v="13"/>
  </r>
  <r>
    <n v="201516"/>
    <s v="RA1E004007"/>
    <x v="1"/>
    <n v="5"/>
    <n v="2"/>
    <n v="33"/>
    <n v="28"/>
    <n v="61"/>
  </r>
  <r>
    <n v="201516"/>
    <s v="RATD01500P"/>
    <x v="0"/>
    <n v="5"/>
    <n v="1"/>
    <n v="4"/>
    <n v="11"/>
    <n v="15"/>
  </r>
  <r>
    <n v="201516"/>
    <s v="RA1E00600V"/>
    <x v="1"/>
    <n v="2"/>
    <n v="2"/>
    <n v="14"/>
    <n v="25"/>
    <n v="39"/>
  </r>
  <r>
    <n v="201516"/>
    <s v="RAPM01500X"/>
    <x v="0"/>
    <n v="4"/>
    <n v="1"/>
    <n v="4"/>
    <n v="5"/>
    <n v="9"/>
  </r>
  <r>
    <n v="201516"/>
    <s v="RA1E005003"/>
    <x v="1"/>
    <n v="2"/>
    <n v="1"/>
    <n v="14"/>
    <n v="10"/>
    <n v="24"/>
  </r>
  <r>
    <n v="201516"/>
    <s v="RA1E004007"/>
    <x v="1"/>
    <n v="4"/>
    <n v="3"/>
    <n v="43"/>
    <n v="41"/>
    <n v="84"/>
  </r>
  <r>
    <n v="201516"/>
    <s v="RARI015004"/>
    <x v="0"/>
    <n v="1"/>
    <n v="1"/>
    <n v="2"/>
    <n v="4"/>
    <n v="6"/>
  </r>
  <r>
    <n v="201516"/>
    <s v="RARI015004"/>
    <x v="0"/>
    <n v="2"/>
    <n v="1"/>
    <n v="3"/>
    <n v="1"/>
    <n v="4"/>
  </r>
  <r>
    <n v="201516"/>
    <s v="RA1E005003"/>
    <x v="1"/>
    <n v="4"/>
    <n v="1"/>
    <n v="16"/>
    <n v="11"/>
    <n v="27"/>
  </r>
  <r>
    <n v="201516"/>
    <s v="RA1E004007"/>
    <x v="1"/>
    <n v="3"/>
    <n v="2"/>
    <n v="27"/>
    <n v="31"/>
    <n v="58"/>
  </r>
  <r>
    <n v="201516"/>
    <s v="RAPM01500X"/>
    <x v="0"/>
    <n v="3"/>
    <n v="1"/>
    <n v="3"/>
    <n v="5"/>
    <n v="8"/>
  </r>
  <r>
    <n v="201516"/>
    <s v="RARI015004"/>
    <x v="0"/>
    <n v="4"/>
    <n v="1"/>
    <n v="5"/>
    <n v="4"/>
    <n v="9"/>
  </r>
  <r>
    <n v="201516"/>
    <s v="RA1E004007"/>
    <x v="1"/>
    <n v="2"/>
    <n v="2"/>
    <n v="29"/>
    <n v="29"/>
    <n v="58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20">
  <r>
    <n v="201516"/>
    <s v="RAPM01500X"/>
    <x v="0"/>
    <n v="5"/>
    <n v="1"/>
    <n v="4"/>
    <n v="7"/>
    <n v="11"/>
  </r>
  <r>
    <n v="201516"/>
    <s v="RA1E00300B"/>
    <x v="1"/>
    <n v="3"/>
    <n v="1"/>
    <n v="16"/>
    <n v="12"/>
    <n v="28"/>
  </r>
  <r>
    <n v="201516"/>
    <s v="RA1E005003"/>
    <x v="1"/>
    <n v="5"/>
    <n v="1"/>
    <n v="9"/>
    <n v="16"/>
    <n v="25"/>
  </r>
  <r>
    <n v="201516"/>
    <s v="RARI015004"/>
    <x v="0"/>
    <n v="5"/>
    <n v="1"/>
    <n v="13"/>
    <n v="5"/>
    <n v="18"/>
  </r>
  <r>
    <n v="201516"/>
    <s v="RAPL03500V"/>
    <x v="0"/>
    <n v="3"/>
    <n v="1"/>
    <n v="2"/>
    <n v="3"/>
    <n v="5"/>
  </r>
  <r>
    <n v="201516"/>
    <s v="RA1E00300B"/>
    <x v="1"/>
    <n v="2"/>
    <n v="1"/>
    <n v="12"/>
    <n v="16"/>
    <n v="28"/>
  </r>
  <r>
    <n v="201516"/>
    <s v="RAPL03500V"/>
    <x v="0"/>
    <n v="4"/>
    <n v="1"/>
    <n v="2"/>
    <n v="3"/>
    <n v="5"/>
  </r>
  <r>
    <n v="201516"/>
    <s v="RA1E00300B"/>
    <x v="1"/>
    <n v="4"/>
    <n v="1"/>
    <n v="15"/>
    <n v="12"/>
    <n v="27"/>
  </r>
  <r>
    <n v="201516"/>
    <s v="RA1M005008"/>
    <x v="2"/>
    <n v="1"/>
    <n v="1"/>
    <n v="11"/>
    <n v="6"/>
    <n v="17"/>
  </r>
  <r>
    <n v="201516"/>
    <s v="RA1E00300B"/>
    <x v="1"/>
    <n v="1"/>
    <n v="1"/>
    <n v="19"/>
    <n v="11"/>
    <n v="30"/>
  </r>
  <r>
    <n v="201516"/>
    <s v="RAPL03500V"/>
    <x v="0"/>
    <n v="5"/>
    <n v="1"/>
    <n v="0"/>
    <n v="6"/>
    <n v="6"/>
  </r>
  <r>
    <n v="201516"/>
    <s v="RA1E00200G"/>
    <x v="1"/>
    <n v="1"/>
    <n v="2"/>
    <n v="19"/>
    <n v="20"/>
    <n v="39"/>
  </r>
  <r>
    <n v="201516"/>
    <s v="RA1M00400C"/>
    <x v="2"/>
    <n v="2"/>
    <n v="2"/>
    <n v="24"/>
    <n v="21"/>
    <n v="45"/>
  </r>
  <r>
    <n v="201516"/>
    <s v="RA1E00100Q"/>
    <x v="1"/>
    <n v="5"/>
    <n v="1"/>
    <n v="6"/>
    <n v="5"/>
    <n v="11"/>
  </r>
  <r>
    <n v="201516"/>
    <s v="RA1E00300B"/>
    <x v="1"/>
    <n v="5"/>
    <n v="1"/>
    <n v="17"/>
    <n v="11"/>
    <n v="28"/>
  </r>
  <r>
    <n v="201516"/>
    <s v="RA1M00200R"/>
    <x v="2"/>
    <n v="2"/>
    <n v="2"/>
    <n v="27"/>
    <n v="24"/>
    <n v="51"/>
  </r>
  <r>
    <n v="201516"/>
    <s v="RA1E00200G"/>
    <x v="1"/>
    <n v="5"/>
    <n v="2"/>
    <n v="17"/>
    <n v="22"/>
    <n v="39"/>
  </r>
  <r>
    <n v="201516"/>
    <s v="RA1M00400C"/>
    <x v="2"/>
    <n v="3"/>
    <n v="2"/>
    <n v="22"/>
    <n v="24"/>
    <n v="46"/>
  </r>
  <r>
    <n v="201516"/>
    <s v="RA1M005008"/>
    <x v="2"/>
    <n v="2"/>
    <n v="1"/>
    <n v="5"/>
    <n v="5"/>
    <n v="10"/>
  </r>
  <r>
    <n v="201516"/>
    <s v="RA1E00200G"/>
    <x v="1"/>
    <n v="2"/>
    <n v="2"/>
    <n v="22"/>
    <n v="15"/>
    <n v="37"/>
  </r>
  <r>
    <n v="201516"/>
    <s v="RA1E00100Q"/>
    <x v="1"/>
    <n v="2"/>
    <n v="1"/>
    <n v="16"/>
    <n v="14"/>
    <n v="30"/>
  </r>
  <r>
    <n v="201516"/>
    <s v="RA1M00400C"/>
    <x v="2"/>
    <n v="1"/>
    <n v="2"/>
    <n v="25"/>
    <n v="28"/>
    <n v="53"/>
  </r>
  <r>
    <n v="201516"/>
    <s v="RA1M00200R"/>
    <x v="2"/>
    <n v="3"/>
    <n v="2"/>
    <n v="24"/>
    <n v="23"/>
    <n v="47"/>
  </r>
  <r>
    <n v="201516"/>
    <s v="RA1E00200G"/>
    <x v="1"/>
    <n v="3"/>
    <n v="1"/>
    <n v="8"/>
    <n v="14"/>
    <n v="22"/>
  </r>
  <r>
    <n v="201516"/>
    <s v="RA1E00100Q"/>
    <x v="1"/>
    <n v="1"/>
    <n v="2"/>
    <n v="20"/>
    <n v="12"/>
    <n v="32"/>
  </r>
  <r>
    <n v="201516"/>
    <s v="RA1M00300L"/>
    <x v="2"/>
    <n v="1"/>
    <n v="1"/>
    <n v="10"/>
    <n v="15"/>
    <n v="25"/>
  </r>
  <r>
    <n v="201516"/>
    <s v="RA1M00200R"/>
    <x v="2"/>
    <n v="1"/>
    <n v="2"/>
    <n v="27"/>
    <n v="32"/>
    <n v="59"/>
  </r>
  <r>
    <n v="201516"/>
    <s v="RA1E00200G"/>
    <x v="1"/>
    <n v="4"/>
    <n v="2"/>
    <n v="27"/>
    <n v="16"/>
    <n v="43"/>
  </r>
  <r>
    <n v="201516"/>
    <s v="RA1M00300L"/>
    <x v="2"/>
    <n v="2"/>
    <n v="1"/>
    <n v="14"/>
    <n v="8"/>
    <n v="22"/>
  </r>
  <r>
    <n v="201516"/>
    <s v="RA1M001001"/>
    <x v="2"/>
    <n v="2"/>
    <n v="1"/>
    <n v="11"/>
    <n v="12"/>
    <n v="23"/>
  </r>
  <r>
    <n v="201516"/>
    <s v="RA1E00100Q"/>
    <x v="1"/>
    <n v="3"/>
    <n v="1"/>
    <n v="9"/>
    <n v="8"/>
    <n v="17"/>
  </r>
  <r>
    <n v="201516"/>
    <s v="RA1M001001"/>
    <x v="2"/>
    <n v="1"/>
    <n v="1"/>
    <n v="9"/>
    <n v="7"/>
    <n v="16"/>
  </r>
  <r>
    <n v="201516"/>
    <s v="RA1E00100Q"/>
    <x v="1"/>
    <n v="4"/>
    <n v="1"/>
    <n v="9"/>
    <n v="7"/>
    <n v="16"/>
  </r>
  <r>
    <n v="201516"/>
    <s v="RA1M00300L"/>
    <x v="2"/>
    <n v="3"/>
    <n v="1"/>
    <n v="7"/>
    <n v="12"/>
    <n v="19"/>
  </r>
  <r>
    <n v="201516"/>
    <s v="RA1E00600V"/>
    <x v="1"/>
    <n v="5"/>
    <n v="2"/>
    <n v="25"/>
    <n v="22"/>
    <n v="47"/>
  </r>
  <r>
    <n v="201516"/>
    <s v="RA1M001001"/>
    <x v="2"/>
    <n v="3"/>
    <n v="1"/>
    <n v="9"/>
    <n v="15"/>
    <n v="24"/>
  </r>
  <r>
    <n v="201516"/>
    <s v="RATD01500P"/>
    <x v="0"/>
    <n v="2"/>
    <n v="1"/>
    <n v="5"/>
    <n v="15"/>
    <n v="20"/>
  </r>
  <r>
    <n v="201516"/>
    <s v="RA1E00600V"/>
    <x v="1"/>
    <n v="3"/>
    <n v="2"/>
    <n v="25"/>
    <n v="25"/>
    <n v="50"/>
  </r>
  <r>
    <n v="201516"/>
    <s v="RATD01500P"/>
    <x v="0"/>
    <n v="1"/>
    <n v="1"/>
    <n v="9"/>
    <n v="12"/>
    <n v="21"/>
  </r>
  <r>
    <n v="201516"/>
    <s v="RA1E00600V"/>
    <x v="1"/>
    <n v="1"/>
    <n v="2"/>
    <n v="20"/>
    <n v="27"/>
    <n v="47"/>
  </r>
  <r>
    <n v="201516"/>
    <s v="RA1E004007"/>
    <x v="1"/>
    <n v="1"/>
    <n v="2"/>
    <n v="29"/>
    <n v="29"/>
    <n v="58"/>
  </r>
  <r>
    <n v="201516"/>
    <s v="RA1E00600V"/>
    <x v="1"/>
    <n v="4"/>
    <n v="2"/>
    <n v="18"/>
    <n v="27"/>
    <n v="45"/>
  </r>
  <r>
    <n v="201516"/>
    <s v="RARI015004"/>
    <x v="0"/>
    <n v="3"/>
    <n v="1"/>
    <n v="7"/>
    <n v="4"/>
    <n v="11"/>
  </r>
  <r>
    <n v="201516"/>
    <s v="RA1E005003"/>
    <x v="1"/>
    <n v="3"/>
    <n v="1"/>
    <n v="10"/>
    <n v="12"/>
    <n v="22"/>
  </r>
  <r>
    <n v="201516"/>
    <s v="RATD01500P"/>
    <x v="0"/>
    <n v="3"/>
    <n v="1"/>
    <n v="4"/>
    <n v="11"/>
    <n v="15"/>
  </r>
  <r>
    <n v="201516"/>
    <s v="RATD01500P"/>
    <x v="0"/>
    <n v="4"/>
    <n v="1"/>
    <n v="2"/>
    <n v="11"/>
    <n v="13"/>
  </r>
  <r>
    <n v="201516"/>
    <s v="RA1E005003"/>
    <x v="1"/>
    <n v="1"/>
    <n v="1"/>
    <n v="9"/>
    <n v="4"/>
    <n v="13"/>
  </r>
  <r>
    <n v="201516"/>
    <s v="RA1E004007"/>
    <x v="1"/>
    <n v="5"/>
    <n v="2"/>
    <n v="33"/>
    <n v="28"/>
    <n v="61"/>
  </r>
  <r>
    <n v="201516"/>
    <s v="RATD01500P"/>
    <x v="0"/>
    <n v="5"/>
    <n v="1"/>
    <n v="4"/>
    <n v="11"/>
    <n v="15"/>
  </r>
  <r>
    <n v="201516"/>
    <s v="RA1E00600V"/>
    <x v="1"/>
    <n v="2"/>
    <n v="2"/>
    <n v="14"/>
    <n v="25"/>
    <n v="39"/>
  </r>
  <r>
    <n v="201516"/>
    <s v="RAPM01500X"/>
    <x v="0"/>
    <n v="4"/>
    <n v="1"/>
    <n v="4"/>
    <n v="5"/>
    <n v="9"/>
  </r>
  <r>
    <n v="201516"/>
    <s v="RA1E005003"/>
    <x v="1"/>
    <n v="2"/>
    <n v="1"/>
    <n v="14"/>
    <n v="10"/>
    <n v="24"/>
  </r>
  <r>
    <n v="201516"/>
    <s v="RA1E004007"/>
    <x v="1"/>
    <n v="4"/>
    <n v="3"/>
    <n v="43"/>
    <n v="41"/>
    <n v="84"/>
  </r>
  <r>
    <n v="201516"/>
    <s v="RARI015004"/>
    <x v="0"/>
    <n v="1"/>
    <n v="1"/>
    <n v="2"/>
    <n v="4"/>
    <n v="6"/>
  </r>
  <r>
    <n v="201516"/>
    <s v="RARI015004"/>
    <x v="0"/>
    <n v="2"/>
    <n v="1"/>
    <n v="3"/>
    <n v="1"/>
    <n v="4"/>
  </r>
  <r>
    <n v="201516"/>
    <s v="RA1E005003"/>
    <x v="1"/>
    <n v="4"/>
    <n v="1"/>
    <n v="16"/>
    <n v="11"/>
    <n v="27"/>
  </r>
  <r>
    <n v="201516"/>
    <s v="RA1E004007"/>
    <x v="1"/>
    <n v="3"/>
    <n v="2"/>
    <n v="27"/>
    <n v="31"/>
    <n v="58"/>
  </r>
  <r>
    <n v="201516"/>
    <s v="RAPM01500X"/>
    <x v="0"/>
    <n v="3"/>
    <n v="1"/>
    <n v="3"/>
    <n v="5"/>
    <n v="8"/>
  </r>
  <r>
    <n v="201516"/>
    <s v="RARI015004"/>
    <x v="0"/>
    <n v="4"/>
    <n v="1"/>
    <n v="5"/>
    <n v="4"/>
    <n v="9"/>
  </r>
  <r>
    <n v="201516"/>
    <s v="RA1E004007"/>
    <x v="1"/>
    <n v="2"/>
    <n v="2"/>
    <n v="29"/>
    <n v="29"/>
    <n v="58"/>
  </r>
  <r>
    <n v="201516"/>
    <s v="RATD01000G"/>
    <x v="0"/>
    <n v="1"/>
    <n v="11"/>
    <n v="115"/>
    <n v="150"/>
    <n v="265"/>
  </r>
  <r>
    <n v="201516"/>
    <s v="RAEE816017"/>
    <x v="1"/>
    <n v="1"/>
    <n v="2"/>
    <n v="27"/>
    <n v="23"/>
    <n v="50"/>
  </r>
  <r>
    <n v="201516"/>
    <s v="RAEE824027"/>
    <x v="1"/>
    <n v="2"/>
    <n v="2"/>
    <n v="28"/>
    <n v="21"/>
    <n v="49"/>
  </r>
  <r>
    <n v="201516"/>
    <s v="RATF007013"/>
    <x v="0"/>
    <n v="5"/>
    <n v="4"/>
    <n v="65"/>
    <n v="6"/>
    <n v="71"/>
  </r>
  <r>
    <n v="201516"/>
    <s v="RAEE82602V"/>
    <x v="1"/>
    <n v="3"/>
    <n v="2"/>
    <n v="25"/>
    <n v="19"/>
    <n v="44"/>
  </r>
  <r>
    <n v="201516"/>
    <s v="RAEE81005C"/>
    <x v="1"/>
    <n v="4"/>
    <n v="2"/>
    <n v="20"/>
    <n v="21"/>
    <n v="41"/>
  </r>
  <r>
    <n v="201516"/>
    <s v="RARC07000X"/>
    <x v="0"/>
    <n v="1"/>
    <n v="6"/>
    <n v="110"/>
    <n v="36"/>
    <n v="146"/>
  </r>
  <r>
    <n v="201516"/>
    <s v="RATD01000G"/>
    <x v="0"/>
    <n v="3"/>
    <n v="12"/>
    <n v="94"/>
    <n v="163"/>
    <n v="257"/>
  </r>
  <r>
    <n v="201516"/>
    <s v="RAEE80503V"/>
    <x v="1"/>
    <n v="2"/>
    <n v="1"/>
    <n v="10"/>
    <n v="12"/>
    <n v="22"/>
  </r>
  <r>
    <n v="201516"/>
    <s v="RARC060009"/>
    <x v="0"/>
    <n v="5"/>
    <n v="6"/>
    <n v="63"/>
    <n v="48"/>
    <n v="111"/>
  </r>
  <r>
    <n v="201516"/>
    <s v="RAEE82801D"/>
    <x v="1"/>
    <n v="3"/>
    <n v="1"/>
    <n v="10"/>
    <n v="16"/>
    <n v="26"/>
  </r>
  <r>
    <n v="201516"/>
    <s v="RAMM80401X"/>
    <x v="2"/>
    <n v="2"/>
    <n v="4"/>
    <n v="46"/>
    <n v="54"/>
    <n v="100"/>
  </r>
  <r>
    <n v="201516"/>
    <s v="RATD01000G"/>
    <x v="0"/>
    <n v="2"/>
    <n v="10"/>
    <n v="104"/>
    <n v="100"/>
    <n v="204"/>
  </r>
  <r>
    <n v="201516"/>
    <s v="RAEE82202G"/>
    <x v="1"/>
    <n v="2"/>
    <n v="2"/>
    <n v="20"/>
    <n v="22"/>
    <n v="42"/>
  </r>
  <r>
    <n v="201516"/>
    <s v="RAEE81201X"/>
    <x v="1"/>
    <n v="4"/>
    <n v="2"/>
    <n v="14"/>
    <n v="18"/>
    <n v="32"/>
  </r>
  <r>
    <n v="201516"/>
    <s v="RAEE81301Q"/>
    <x v="1"/>
    <n v="5"/>
    <n v="2"/>
    <n v="30"/>
    <n v="23"/>
    <n v="53"/>
  </r>
  <r>
    <n v="201516"/>
    <s v="RAEE80503V"/>
    <x v="1"/>
    <n v="4"/>
    <n v="1"/>
    <n v="6"/>
    <n v="9"/>
    <n v="15"/>
  </r>
  <r>
    <n v="201516"/>
    <s v="RAEE811014"/>
    <x v="1"/>
    <n v="5"/>
    <n v="3"/>
    <n v="34"/>
    <n v="33"/>
    <n v="67"/>
  </r>
  <r>
    <n v="201516"/>
    <s v="RAEE818031"/>
    <x v="1"/>
    <n v="3"/>
    <n v="2"/>
    <n v="17"/>
    <n v="19"/>
    <n v="36"/>
  </r>
  <r>
    <n v="201516"/>
    <s v="RAMM808028"/>
    <x v="2"/>
    <n v="1"/>
    <n v="6"/>
    <n v="49"/>
    <n v="60"/>
    <n v="109"/>
  </r>
  <r>
    <n v="201516"/>
    <s v="RAMM81901N"/>
    <x v="2"/>
    <n v="1"/>
    <n v="6"/>
    <n v="72"/>
    <n v="68"/>
    <n v="140"/>
  </r>
  <r>
    <n v="201516"/>
    <s v="RAEE80202A"/>
    <x v="1"/>
    <n v="2"/>
    <n v="2"/>
    <n v="31"/>
    <n v="20"/>
    <n v="51"/>
  </r>
  <r>
    <n v="201516"/>
    <s v="RAEE80604Q"/>
    <x v="1"/>
    <n v="2"/>
    <n v="2"/>
    <n v="15"/>
    <n v="20"/>
    <n v="35"/>
  </r>
  <r>
    <n v="201516"/>
    <s v="RAPS01000Q"/>
    <x v="0"/>
    <n v="3"/>
    <n v="8"/>
    <n v="104"/>
    <n v="89"/>
    <n v="193"/>
  </r>
  <r>
    <n v="201516"/>
    <s v="RAEE82802E"/>
    <x v="1"/>
    <n v="5"/>
    <n v="1"/>
    <n v="10"/>
    <n v="11"/>
    <n v="21"/>
  </r>
  <r>
    <n v="201516"/>
    <s v="RAEE82202G"/>
    <x v="1"/>
    <n v="1"/>
    <n v="2"/>
    <n v="22"/>
    <n v="24"/>
    <n v="46"/>
  </r>
  <r>
    <n v="201516"/>
    <s v="RAEE824027"/>
    <x v="1"/>
    <n v="5"/>
    <n v="2"/>
    <n v="22"/>
    <n v="27"/>
    <n v="49"/>
  </r>
  <r>
    <n v="201516"/>
    <s v="RATD00301D"/>
    <x v="0"/>
    <n v="3"/>
    <n v="5"/>
    <n v="61"/>
    <n v="37"/>
    <n v="98"/>
  </r>
  <r>
    <n v="201516"/>
    <s v="RAEE824027"/>
    <x v="1"/>
    <n v="1"/>
    <n v="2"/>
    <n v="22"/>
    <n v="19"/>
    <n v="41"/>
  </r>
  <r>
    <n v="201516"/>
    <s v="RAEE81201X"/>
    <x v="1"/>
    <n v="5"/>
    <n v="1"/>
    <n v="14"/>
    <n v="9"/>
    <n v="23"/>
  </r>
  <r>
    <n v="201516"/>
    <s v="RAMM811013"/>
    <x v="2"/>
    <n v="2"/>
    <n v="6"/>
    <n v="76"/>
    <n v="62"/>
    <n v="138"/>
  </r>
  <r>
    <n v="201516"/>
    <s v="RAEE810029"/>
    <x v="1"/>
    <n v="4"/>
    <n v="1"/>
    <n v="5"/>
    <n v="13"/>
    <n v="18"/>
  </r>
  <r>
    <n v="201516"/>
    <s v="RAEE81403N"/>
    <x v="1"/>
    <n v="2"/>
    <n v="1"/>
    <n v="6"/>
    <n v="5"/>
    <n v="11"/>
  </r>
  <r>
    <n v="201516"/>
    <s v="RAMM816016"/>
    <x v="2"/>
    <n v="1"/>
    <n v="3"/>
    <n v="29"/>
    <n v="29"/>
    <n v="58"/>
  </r>
  <r>
    <n v="201516"/>
    <s v="RAEE808029"/>
    <x v="1"/>
    <n v="2"/>
    <n v="2"/>
    <n v="19"/>
    <n v="15"/>
    <n v="34"/>
  </r>
  <r>
    <n v="201516"/>
    <s v="RATF007013"/>
    <x v="0"/>
    <n v="1"/>
    <n v="5"/>
    <n v="110"/>
    <n v="4"/>
    <n v="114"/>
  </r>
  <r>
    <n v="201516"/>
    <s v="RAEE82301A"/>
    <x v="1"/>
    <n v="3"/>
    <n v="3"/>
    <n v="38"/>
    <n v="36"/>
    <n v="74"/>
  </r>
  <r>
    <n v="201516"/>
    <s v="RAEE82602V"/>
    <x v="1"/>
    <n v="2"/>
    <n v="2"/>
    <n v="28"/>
    <n v="22"/>
    <n v="50"/>
  </r>
  <r>
    <n v="201516"/>
    <s v="RAPC04000C"/>
    <x v="0"/>
    <n v="1"/>
    <n v="13"/>
    <n v="93"/>
    <n v="229"/>
    <n v="322"/>
  </r>
  <r>
    <n v="201516"/>
    <s v="RAMM809013"/>
    <x v="2"/>
    <n v="2"/>
    <n v="5"/>
    <n v="78"/>
    <n v="57"/>
    <n v="135"/>
  </r>
  <r>
    <n v="201516"/>
    <s v="RAEE81901P"/>
    <x v="1"/>
    <n v="4"/>
    <n v="3"/>
    <n v="26"/>
    <n v="31"/>
    <n v="57"/>
  </r>
  <r>
    <n v="201516"/>
    <s v="RAEE804022"/>
    <x v="1"/>
    <n v="5"/>
    <n v="1"/>
    <n v="15"/>
    <n v="14"/>
    <n v="29"/>
  </r>
  <r>
    <n v="201516"/>
    <s v="RAEE812021"/>
    <x v="1"/>
    <n v="2"/>
    <n v="3"/>
    <n v="40"/>
    <n v="36"/>
    <n v="76"/>
  </r>
  <r>
    <n v="201516"/>
    <s v="RAEE81301Q"/>
    <x v="1"/>
    <n v="3"/>
    <n v="2"/>
    <n v="28"/>
    <n v="18"/>
    <n v="46"/>
  </r>
  <r>
    <n v="201516"/>
    <s v="RAEE81302R"/>
    <x v="1"/>
    <n v="2"/>
    <n v="1"/>
    <n v="6"/>
    <n v="8"/>
    <n v="14"/>
  </r>
  <r>
    <n v="201516"/>
    <s v="RAEE80702D"/>
    <x v="1"/>
    <n v="2"/>
    <n v="1"/>
    <n v="12"/>
    <n v="10"/>
    <n v="22"/>
  </r>
  <r>
    <n v="201516"/>
    <s v="RAMM802018"/>
    <x v="2"/>
    <n v="2"/>
    <n v="6"/>
    <n v="64"/>
    <n v="69"/>
    <n v="133"/>
  </r>
  <r>
    <n v="201516"/>
    <s v="RAEE82902A"/>
    <x v="1"/>
    <n v="1"/>
    <n v="1"/>
    <n v="7"/>
    <n v="14"/>
    <n v="21"/>
  </r>
  <r>
    <n v="201516"/>
    <s v="RAEE82602V"/>
    <x v="1"/>
    <n v="1"/>
    <n v="2"/>
    <n v="19"/>
    <n v="24"/>
    <n v="43"/>
  </r>
  <r>
    <n v="201516"/>
    <s v="RAEE82603X"/>
    <x v="1"/>
    <n v="2"/>
    <n v="1"/>
    <n v="7"/>
    <n v="13"/>
    <n v="20"/>
  </r>
  <r>
    <n v="201516"/>
    <s v="RASL020007"/>
    <x v="0"/>
    <n v="4"/>
    <n v="6"/>
    <n v="33"/>
    <n v="85"/>
    <n v="118"/>
  </r>
  <r>
    <n v="201516"/>
    <s v="RAEE81904T"/>
    <x v="1"/>
    <n v="2"/>
    <n v="1"/>
    <n v="14"/>
    <n v="9"/>
    <n v="23"/>
  </r>
  <r>
    <n v="201516"/>
    <s v="RAEE82002X"/>
    <x v="1"/>
    <n v="4"/>
    <n v="5"/>
    <n v="67"/>
    <n v="41"/>
    <n v="108"/>
  </r>
  <r>
    <n v="201516"/>
    <s v="RAEE81801V"/>
    <x v="1"/>
    <n v="1"/>
    <n v="2"/>
    <n v="25"/>
    <n v="26"/>
    <n v="51"/>
  </r>
  <r>
    <n v="201516"/>
    <s v="RAEE82904C"/>
    <x v="1"/>
    <n v="1"/>
    <n v="1"/>
    <n v="6"/>
    <n v="10"/>
    <n v="16"/>
  </r>
  <r>
    <n v="201516"/>
    <s v="RAEE81005C"/>
    <x v="1"/>
    <n v="1"/>
    <n v="2"/>
    <n v="24"/>
    <n v="17"/>
    <n v="41"/>
  </r>
  <r>
    <n v="201516"/>
    <s v="RAEE82002X"/>
    <x v="1"/>
    <n v="5"/>
    <n v="5"/>
    <n v="67"/>
    <n v="53"/>
    <n v="120"/>
  </r>
  <r>
    <n v="201516"/>
    <s v="RAEE811014"/>
    <x v="1"/>
    <n v="2"/>
    <n v="3"/>
    <n v="40"/>
    <n v="35"/>
    <n v="75"/>
  </r>
  <r>
    <n v="201516"/>
    <s v="RARI007016"/>
    <x v="0"/>
    <n v="1"/>
    <n v="3"/>
    <n v="60"/>
    <n v="0"/>
    <n v="60"/>
  </r>
  <r>
    <n v="201516"/>
    <s v="RARH020004"/>
    <x v="0"/>
    <n v="1"/>
    <n v="8"/>
    <n v="87"/>
    <n v="106"/>
    <n v="193"/>
  </r>
  <r>
    <n v="201516"/>
    <s v="RASL020007"/>
    <x v="0"/>
    <n v="2"/>
    <n v="6"/>
    <n v="47"/>
    <n v="90"/>
    <n v="137"/>
  </r>
  <r>
    <n v="201516"/>
    <s v="RAEE80202A"/>
    <x v="1"/>
    <n v="5"/>
    <n v="3"/>
    <n v="32"/>
    <n v="40"/>
    <n v="72"/>
  </r>
  <r>
    <n v="201516"/>
    <s v="RAEE82302B"/>
    <x v="1"/>
    <n v="3"/>
    <n v="2"/>
    <n v="15"/>
    <n v="14"/>
    <n v="29"/>
  </r>
  <r>
    <n v="201516"/>
    <s v="RAEE816039"/>
    <x v="1"/>
    <n v="4"/>
    <n v="1"/>
    <n v="14"/>
    <n v="5"/>
    <n v="19"/>
  </r>
  <r>
    <n v="201516"/>
    <s v="RAPC01000L"/>
    <x v="0"/>
    <n v="2"/>
    <n v="14"/>
    <n v="72"/>
    <n v="234"/>
    <n v="306"/>
  </r>
  <r>
    <n v="201516"/>
    <s v="RAEE81301Q"/>
    <x v="1"/>
    <n v="4"/>
    <n v="2"/>
    <n v="24"/>
    <n v="24"/>
    <n v="48"/>
  </r>
  <r>
    <n v="201516"/>
    <s v="RAEE81501B"/>
    <x v="1"/>
    <n v="4"/>
    <n v="4"/>
    <n v="45"/>
    <n v="36"/>
    <n v="81"/>
  </r>
  <r>
    <n v="201516"/>
    <s v="RAEE82301A"/>
    <x v="1"/>
    <n v="5"/>
    <n v="3"/>
    <n v="31"/>
    <n v="28"/>
    <n v="59"/>
  </r>
  <r>
    <n v="201516"/>
    <s v="RAEE81402L"/>
    <x v="1"/>
    <n v="3"/>
    <n v="1"/>
    <n v="13"/>
    <n v="12"/>
    <n v="25"/>
  </r>
  <r>
    <n v="201516"/>
    <s v="RAEE80604Q"/>
    <x v="1"/>
    <n v="5"/>
    <n v="2"/>
    <n v="15"/>
    <n v="21"/>
    <n v="36"/>
  </r>
  <r>
    <n v="201516"/>
    <s v="RAEE82905D"/>
    <x v="1"/>
    <n v="3"/>
    <n v="1"/>
    <n v="14"/>
    <n v="11"/>
    <n v="25"/>
  </r>
  <r>
    <n v="201516"/>
    <s v="RATL02000L"/>
    <x v="0"/>
    <n v="1"/>
    <n v="9"/>
    <n v="145"/>
    <n v="68"/>
    <n v="213"/>
  </r>
  <r>
    <n v="201516"/>
    <s v="RAEE80701C"/>
    <x v="1"/>
    <n v="2"/>
    <n v="1"/>
    <n v="13"/>
    <n v="9"/>
    <n v="22"/>
  </r>
  <r>
    <n v="201516"/>
    <s v="RATF007013"/>
    <x v="0"/>
    <n v="3"/>
    <n v="5"/>
    <n v="108"/>
    <n v="0"/>
    <n v="108"/>
  </r>
  <r>
    <n v="201516"/>
    <s v="RATL02000L"/>
    <x v="0"/>
    <n v="2"/>
    <n v="6"/>
    <n v="99"/>
    <n v="49"/>
    <n v="148"/>
  </r>
  <r>
    <n v="201516"/>
    <s v="RAMM810017"/>
    <x v="2"/>
    <n v="2"/>
    <n v="5"/>
    <n v="78"/>
    <n v="59"/>
    <n v="137"/>
  </r>
  <r>
    <n v="201516"/>
    <s v="RAMM802018"/>
    <x v="2"/>
    <n v="1"/>
    <n v="7"/>
    <n v="82"/>
    <n v="69"/>
    <n v="151"/>
  </r>
  <r>
    <n v="201516"/>
    <s v="RAEE809025"/>
    <x v="1"/>
    <n v="1"/>
    <n v="3"/>
    <n v="34"/>
    <n v="36"/>
    <n v="70"/>
  </r>
  <r>
    <n v="201516"/>
    <s v="RASL020007"/>
    <x v="0"/>
    <n v="1"/>
    <n v="7"/>
    <n v="62"/>
    <n v="125"/>
    <n v="187"/>
  </r>
  <r>
    <n v="201516"/>
    <s v="RAEE82603X"/>
    <x v="1"/>
    <n v="5"/>
    <n v="1"/>
    <n v="8"/>
    <n v="10"/>
    <n v="18"/>
  </r>
  <r>
    <n v="201516"/>
    <s v="RAEE82101P"/>
    <x v="1"/>
    <n v="4"/>
    <n v="4"/>
    <n v="36"/>
    <n v="50"/>
    <n v="86"/>
  </r>
  <r>
    <n v="201516"/>
    <s v="RAMM82701L"/>
    <x v="2"/>
    <n v="3"/>
    <n v="5"/>
    <n v="55"/>
    <n v="60"/>
    <n v="115"/>
  </r>
  <r>
    <n v="201516"/>
    <s v="RAMM809013"/>
    <x v="2"/>
    <n v="3"/>
    <n v="6"/>
    <n v="87"/>
    <n v="71"/>
    <n v="158"/>
  </r>
  <r>
    <n v="201516"/>
    <s v="RAEE80701C"/>
    <x v="1"/>
    <n v="4"/>
    <n v="1"/>
    <n v="16"/>
    <n v="12"/>
    <n v="28"/>
  </r>
  <r>
    <n v="201516"/>
    <s v="RARC003016"/>
    <x v="0"/>
    <n v="4"/>
    <n v="6"/>
    <n v="57"/>
    <n v="43"/>
    <n v="100"/>
  </r>
  <r>
    <n v="201516"/>
    <s v="RARC060009"/>
    <x v="0"/>
    <n v="1"/>
    <n v="6"/>
    <n v="89"/>
    <n v="37"/>
    <n v="126"/>
  </r>
  <r>
    <n v="201516"/>
    <s v="RAEE811047"/>
    <x v="1"/>
    <n v="1"/>
    <n v="3"/>
    <n v="32"/>
    <n v="39"/>
    <n v="71"/>
  </r>
  <r>
    <n v="201516"/>
    <s v="RAEE818031"/>
    <x v="1"/>
    <n v="2"/>
    <n v="2"/>
    <n v="25"/>
    <n v="13"/>
    <n v="38"/>
  </r>
  <r>
    <n v="201516"/>
    <s v="RAEE812021"/>
    <x v="1"/>
    <n v="5"/>
    <n v="3"/>
    <n v="28"/>
    <n v="37"/>
    <n v="65"/>
  </r>
  <r>
    <n v="201516"/>
    <s v="RAMM83001C"/>
    <x v="2"/>
    <n v="1"/>
    <n v="4"/>
    <n v="33"/>
    <n v="37"/>
    <n v="70"/>
  </r>
  <r>
    <n v="201516"/>
    <s v="RAEE811014"/>
    <x v="1"/>
    <n v="4"/>
    <n v="3"/>
    <n v="39"/>
    <n v="32"/>
    <n v="71"/>
  </r>
  <r>
    <n v="201516"/>
    <s v="RAMM80601G"/>
    <x v="2"/>
    <n v="2"/>
    <n v="4"/>
    <n v="64"/>
    <n v="36"/>
    <n v="100"/>
  </r>
  <r>
    <n v="201516"/>
    <s v="RATD010512"/>
    <x v="0"/>
    <n v="3"/>
    <n v="1"/>
    <n v="15"/>
    <n v="6"/>
    <n v="21"/>
  </r>
  <r>
    <n v="201516"/>
    <s v="RAEE808018"/>
    <x v="1"/>
    <n v="4"/>
    <n v="3"/>
    <n v="39"/>
    <n v="29"/>
    <n v="68"/>
  </r>
  <r>
    <n v="201516"/>
    <s v="RAEE81902Q"/>
    <x v="1"/>
    <n v="4"/>
    <n v="2"/>
    <n v="28"/>
    <n v="16"/>
    <n v="44"/>
  </r>
  <r>
    <n v="201516"/>
    <s v="RAEE80205D"/>
    <x v="1"/>
    <n v="2"/>
    <n v="1"/>
    <n v="11"/>
    <n v="6"/>
    <n v="17"/>
  </r>
  <r>
    <n v="201516"/>
    <s v="RATD030506"/>
    <x v="0"/>
    <n v="3"/>
    <n v="3"/>
    <n v="45"/>
    <n v="50"/>
    <n v="95"/>
  </r>
  <r>
    <n v="201516"/>
    <s v="RAEE80703E"/>
    <x v="1"/>
    <n v="2"/>
    <n v="1"/>
    <n v="7"/>
    <n v="5"/>
    <n v="12"/>
  </r>
  <r>
    <n v="201516"/>
    <s v="RAEE809025"/>
    <x v="1"/>
    <n v="4"/>
    <n v="3"/>
    <n v="28"/>
    <n v="29"/>
    <n v="57"/>
  </r>
  <r>
    <n v="201516"/>
    <s v="RAEE809025"/>
    <x v="1"/>
    <n v="2"/>
    <n v="2"/>
    <n v="34"/>
    <n v="17"/>
    <n v="51"/>
  </r>
  <r>
    <n v="201516"/>
    <s v="RAEE82903B"/>
    <x v="1"/>
    <n v="1"/>
    <n v="1"/>
    <n v="7"/>
    <n v="4"/>
    <n v="11"/>
  </r>
  <r>
    <n v="201516"/>
    <s v="RASL020007"/>
    <x v="0"/>
    <n v="5"/>
    <n v="6"/>
    <n v="30"/>
    <n v="88"/>
    <n v="118"/>
  </r>
  <r>
    <n v="201516"/>
    <s v="RATD00301D"/>
    <x v="0"/>
    <n v="2"/>
    <n v="7"/>
    <n v="97"/>
    <n v="56"/>
    <n v="153"/>
  </r>
  <r>
    <n v="201516"/>
    <s v="RAEE82602V"/>
    <x v="1"/>
    <n v="5"/>
    <n v="2"/>
    <n v="26"/>
    <n v="20"/>
    <n v="46"/>
  </r>
  <r>
    <n v="201516"/>
    <s v="RAEE825023"/>
    <x v="1"/>
    <n v="1"/>
    <n v="1"/>
    <n v="10"/>
    <n v="12"/>
    <n v="22"/>
  </r>
  <r>
    <n v="201516"/>
    <s v="RAEE825023"/>
    <x v="1"/>
    <n v="4"/>
    <n v="1"/>
    <n v="9"/>
    <n v="12"/>
    <n v="21"/>
  </r>
  <r>
    <n v="201516"/>
    <s v="RAEE81903R"/>
    <x v="1"/>
    <n v="4"/>
    <n v="2"/>
    <n v="24"/>
    <n v="17"/>
    <n v="41"/>
  </r>
  <r>
    <n v="201516"/>
    <s v="RAEE82702P"/>
    <x v="1"/>
    <n v="2"/>
    <n v="2"/>
    <n v="26"/>
    <n v="19"/>
    <n v="45"/>
  </r>
  <r>
    <n v="201516"/>
    <s v="RAMM816016"/>
    <x v="2"/>
    <n v="3"/>
    <n v="2"/>
    <n v="25"/>
    <n v="24"/>
    <n v="49"/>
  </r>
  <r>
    <n v="201516"/>
    <s v="RAEE81802X"/>
    <x v="1"/>
    <n v="1"/>
    <n v="2"/>
    <n v="14"/>
    <n v="20"/>
    <n v="34"/>
  </r>
  <r>
    <n v="201516"/>
    <s v="RAEE83001D"/>
    <x v="1"/>
    <n v="3"/>
    <n v="3"/>
    <n v="36"/>
    <n v="20"/>
    <n v="56"/>
  </r>
  <r>
    <n v="201516"/>
    <s v="RAEE82701N"/>
    <x v="1"/>
    <n v="1"/>
    <n v="2"/>
    <n v="22"/>
    <n v="17"/>
    <n v="39"/>
  </r>
  <r>
    <n v="201516"/>
    <s v="RAEE82202G"/>
    <x v="1"/>
    <n v="3"/>
    <n v="2"/>
    <n v="19"/>
    <n v="13"/>
    <n v="32"/>
  </r>
  <r>
    <n v="201516"/>
    <s v="RAEE811025"/>
    <x v="1"/>
    <n v="2"/>
    <n v="2"/>
    <n v="26"/>
    <n v="22"/>
    <n v="48"/>
  </r>
  <r>
    <n v="201516"/>
    <s v="RAMM817012"/>
    <x v="2"/>
    <n v="1"/>
    <n v="7"/>
    <n v="93"/>
    <n v="84"/>
    <n v="177"/>
  </r>
  <r>
    <n v="201516"/>
    <s v="RAEE82903B"/>
    <x v="1"/>
    <n v="5"/>
    <n v="1"/>
    <n v="8"/>
    <n v="9"/>
    <n v="17"/>
  </r>
  <r>
    <n v="201516"/>
    <s v="RAEE82803G"/>
    <x v="1"/>
    <n v="3"/>
    <n v="1"/>
    <n v="13"/>
    <n v="14"/>
    <n v="27"/>
  </r>
  <r>
    <n v="201516"/>
    <s v="RAMM829018"/>
    <x v="2"/>
    <n v="2"/>
    <n v="5"/>
    <n v="58"/>
    <n v="57"/>
    <n v="115"/>
  </r>
  <r>
    <n v="201516"/>
    <s v="RAEE812021"/>
    <x v="1"/>
    <n v="1"/>
    <n v="3"/>
    <n v="40"/>
    <n v="26"/>
    <n v="66"/>
  </r>
  <r>
    <n v="201516"/>
    <s v="RAMM816027"/>
    <x v="2"/>
    <n v="2"/>
    <n v="1"/>
    <n v="12"/>
    <n v="6"/>
    <n v="18"/>
  </r>
  <r>
    <n v="201516"/>
    <s v="RAEE80202A"/>
    <x v="1"/>
    <n v="3"/>
    <n v="3"/>
    <n v="34"/>
    <n v="27"/>
    <n v="61"/>
  </r>
  <r>
    <n v="201516"/>
    <s v="RAEE816017"/>
    <x v="1"/>
    <n v="2"/>
    <n v="2"/>
    <n v="28"/>
    <n v="17"/>
    <n v="45"/>
  </r>
  <r>
    <n v="201516"/>
    <s v="RAMM823019"/>
    <x v="2"/>
    <n v="3"/>
    <n v="4"/>
    <n v="49"/>
    <n v="39"/>
    <n v="88"/>
  </r>
  <r>
    <n v="201516"/>
    <s v="RAEE80702D"/>
    <x v="1"/>
    <n v="4"/>
    <n v="2"/>
    <n v="18"/>
    <n v="18"/>
    <n v="36"/>
  </r>
  <r>
    <n v="201516"/>
    <s v="RAMM82101N"/>
    <x v="2"/>
    <n v="2"/>
    <n v="3"/>
    <n v="27"/>
    <n v="29"/>
    <n v="56"/>
  </r>
  <r>
    <n v="201516"/>
    <s v="RAEE825034"/>
    <x v="1"/>
    <n v="1"/>
    <n v="4"/>
    <n v="44"/>
    <n v="43"/>
    <n v="87"/>
  </r>
  <r>
    <n v="201516"/>
    <s v="RAEE83001D"/>
    <x v="1"/>
    <n v="2"/>
    <n v="3"/>
    <n v="26"/>
    <n v="27"/>
    <n v="53"/>
  </r>
  <r>
    <n v="201516"/>
    <s v="RAEE816017"/>
    <x v="1"/>
    <n v="3"/>
    <n v="3"/>
    <n v="40"/>
    <n v="26"/>
    <n v="66"/>
  </r>
  <r>
    <n v="201516"/>
    <s v="RARH01000D"/>
    <x v="0"/>
    <n v="5"/>
    <n v="8"/>
    <n v="93"/>
    <n v="60"/>
    <n v="153"/>
  </r>
  <r>
    <n v="201516"/>
    <s v="RAEE810018"/>
    <x v="1"/>
    <n v="3"/>
    <n v="1"/>
    <n v="10"/>
    <n v="10"/>
    <n v="20"/>
  </r>
  <r>
    <n v="201516"/>
    <s v="RAEE82905D"/>
    <x v="1"/>
    <n v="5"/>
    <n v="1"/>
    <n v="15"/>
    <n v="8"/>
    <n v="23"/>
  </r>
  <r>
    <n v="201516"/>
    <s v="RAMM811013"/>
    <x v="2"/>
    <n v="3"/>
    <n v="6"/>
    <n v="68"/>
    <n v="66"/>
    <n v="134"/>
  </r>
  <r>
    <n v="201516"/>
    <s v="RAEE83002E"/>
    <x v="1"/>
    <n v="3"/>
    <n v="2"/>
    <n v="21"/>
    <n v="18"/>
    <n v="39"/>
  </r>
  <r>
    <n v="201516"/>
    <s v="RAEE82902A"/>
    <x v="1"/>
    <n v="3"/>
    <n v="1"/>
    <n v="10"/>
    <n v="13"/>
    <n v="23"/>
  </r>
  <r>
    <n v="201516"/>
    <s v="RAMM81901N"/>
    <x v="2"/>
    <n v="3"/>
    <n v="7"/>
    <n v="88"/>
    <n v="79"/>
    <n v="167"/>
  </r>
  <r>
    <n v="201516"/>
    <s v="RAEE80601L"/>
    <x v="1"/>
    <n v="2"/>
    <n v="3"/>
    <n v="44"/>
    <n v="33"/>
    <n v="77"/>
  </r>
  <r>
    <n v="201516"/>
    <s v="RAEE80503V"/>
    <x v="1"/>
    <n v="5"/>
    <n v="1"/>
    <n v="12"/>
    <n v="8"/>
    <n v="20"/>
  </r>
  <r>
    <n v="201516"/>
    <s v="RAEE82201E"/>
    <x v="1"/>
    <n v="3"/>
    <n v="2"/>
    <n v="24"/>
    <n v="22"/>
    <n v="46"/>
  </r>
  <r>
    <n v="201516"/>
    <s v="RAEE808018"/>
    <x v="1"/>
    <n v="1"/>
    <n v="3"/>
    <n v="34"/>
    <n v="38"/>
    <n v="72"/>
  </r>
  <r>
    <n v="201516"/>
    <s v="RAMM80701B"/>
    <x v="2"/>
    <n v="3"/>
    <n v="3"/>
    <n v="37"/>
    <n v="24"/>
    <n v="61"/>
  </r>
  <r>
    <n v="201516"/>
    <s v="RAMM80602L"/>
    <x v="2"/>
    <n v="3"/>
    <n v="1"/>
    <n v="14"/>
    <n v="16"/>
    <n v="30"/>
  </r>
  <r>
    <n v="201516"/>
    <s v="RAEE82601T"/>
    <x v="1"/>
    <n v="4"/>
    <n v="4"/>
    <n v="48"/>
    <n v="47"/>
    <n v="95"/>
  </r>
  <r>
    <n v="201516"/>
    <s v="RAMM82001T"/>
    <x v="2"/>
    <n v="3"/>
    <n v="8"/>
    <n v="118"/>
    <n v="106"/>
    <n v="224"/>
  </r>
  <r>
    <n v="201516"/>
    <s v="RAEE83002E"/>
    <x v="1"/>
    <n v="5"/>
    <n v="2"/>
    <n v="23"/>
    <n v="20"/>
    <n v="43"/>
  </r>
  <r>
    <n v="201516"/>
    <s v="RAEE816039"/>
    <x v="1"/>
    <n v="1"/>
    <n v="1"/>
    <n v="8"/>
    <n v="14"/>
    <n v="22"/>
  </r>
  <r>
    <n v="201516"/>
    <s v="RAMM825011"/>
    <x v="2"/>
    <n v="2"/>
    <n v="7"/>
    <n v="83"/>
    <n v="86"/>
    <n v="169"/>
  </r>
  <r>
    <n v="201516"/>
    <s v="RAEE825012"/>
    <x v="1"/>
    <n v="2"/>
    <n v="2"/>
    <n v="25"/>
    <n v="26"/>
    <n v="51"/>
  </r>
  <r>
    <n v="201516"/>
    <s v="RAEE80503V"/>
    <x v="1"/>
    <n v="1"/>
    <n v="1"/>
    <n v="6"/>
    <n v="15"/>
    <n v="21"/>
  </r>
  <r>
    <n v="201516"/>
    <s v="RAPC04000C"/>
    <x v="0"/>
    <n v="5"/>
    <n v="13"/>
    <n v="83"/>
    <n v="179"/>
    <n v="262"/>
  </r>
  <r>
    <n v="201516"/>
    <s v="RAPS01000Q"/>
    <x v="0"/>
    <n v="4"/>
    <n v="6"/>
    <n v="71"/>
    <n v="59"/>
    <n v="130"/>
  </r>
  <r>
    <n v="201516"/>
    <s v="RAEE81801V"/>
    <x v="1"/>
    <n v="3"/>
    <n v="2"/>
    <n v="29"/>
    <n v="19"/>
    <n v="48"/>
  </r>
  <r>
    <n v="201516"/>
    <s v="RAEE812021"/>
    <x v="1"/>
    <n v="3"/>
    <n v="3"/>
    <n v="29"/>
    <n v="43"/>
    <n v="72"/>
  </r>
  <r>
    <n v="201516"/>
    <s v="RAMM81301P"/>
    <x v="2"/>
    <n v="1"/>
    <n v="3"/>
    <n v="40"/>
    <n v="27"/>
    <n v="67"/>
  </r>
  <r>
    <n v="201516"/>
    <s v="RAEE816039"/>
    <x v="1"/>
    <n v="5"/>
    <n v="1"/>
    <n v="6"/>
    <n v="11"/>
    <n v="17"/>
  </r>
  <r>
    <n v="201516"/>
    <s v="RAEE80205D"/>
    <x v="1"/>
    <n v="4"/>
    <n v="1"/>
    <n v="8"/>
    <n v="11"/>
    <n v="19"/>
  </r>
  <r>
    <n v="201516"/>
    <s v="RAMM80603N"/>
    <x v="2"/>
    <n v="1"/>
    <n v="1"/>
    <n v="11"/>
    <n v="9"/>
    <n v="20"/>
  </r>
  <r>
    <n v="201516"/>
    <s v="RAEE829019"/>
    <x v="1"/>
    <n v="5"/>
    <n v="2"/>
    <n v="20"/>
    <n v="14"/>
    <n v="34"/>
  </r>
  <r>
    <n v="201516"/>
    <s v="RAEE80203B"/>
    <x v="1"/>
    <n v="3"/>
    <n v="1"/>
    <n v="7"/>
    <n v="19"/>
    <n v="26"/>
  </r>
  <r>
    <n v="201516"/>
    <s v="RAMM82601R"/>
    <x v="2"/>
    <n v="3"/>
    <n v="4"/>
    <n v="54"/>
    <n v="49"/>
    <n v="103"/>
  </r>
  <r>
    <n v="201516"/>
    <s v="RAEE82301A"/>
    <x v="1"/>
    <n v="2"/>
    <n v="4"/>
    <n v="46"/>
    <n v="47"/>
    <n v="93"/>
  </r>
  <r>
    <n v="201516"/>
    <s v="RAEE82803G"/>
    <x v="1"/>
    <n v="5"/>
    <n v="1"/>
    <n v="12"/>
    <n v="8"/>
    <n v="20"/>
  </r>
  <r>
    <n v="201516"/>
    <s v="RAEE81301Q"/>
    <x v="1"/>
    <n v="2"/>
    <n v="3"/>
    <n v="32"/>
    <n v="25"/>
    <n v="57"/>
  </r>
  <r>
    <n v="201516"/>
    <s v="RAMM824015"/>
    <x v="2"/>
    <n v="1"/>
    <n v="5"/>
    <n v="63"/>
    <n v="53"/>
    <n v="116"/>
  </r>
  <r>
    <n v="201516"/>
    <s v="RAMM80501Q"/>
    <x v="2"/>
    <n v="3"/>
    <n v="4"/>
    <n v="46"/>
    <n v="54"/>
    <n v="100"/>
  </r>
  <r>
    <n v="201516"/>
    <s v="RAEE81903R"/>
    <x v="1"/>
    <n v="2"/>
    <n v="2"/>
    <n v="20"/>
    <n v="19"/>
    <n v="39"/>
  </r>
  <r>
    <n v="201516"/>
    <s v="RATD01000G"/>
    <x v="0"/>
    <n v="4"/>
    <n v="11"/>
    <n v="95"/>
    <n v="120"/>
    <n v="215"/>
  </r>
  <r>
    <n v="201516"/>
    <s v="RAEE808018"/>
    <x v="1"/>
    <n v="3"/>
    <n v="3"/>
    <n v="27"/>
    <n v="32"/>
    <n v="59"/>
  </r>
  <r>
    <n v="201516"/>
    <s v="RAMM80602L"/>
    <x v="2"/>
    <n v="1"/>
    <n v="1"/>
    <n v="15"/>
    <n v="11"/>
    <n v="26"/>
  </r>
  <r>
    <n v="201516"/>
    <s v="RAEE825012"/>
    <x v="1"/>
    <n v="3"/>
    <n v="2"/>
    <n v="26"/>
    <n v="24"/>
    <n v="50"/>
  </r>
  <r>
    <n v="201516"/>
    <s v="RARC07000X"/>
    <x v="0"/>
    <n v="5"/>
    <n v="5"/>
    <n v="57"/>
    <n v="39"/>
    <n v="96"/>
  </r>
  <r>
    <n v="201516"/>
    <s v="RAMM825011"/>
    <x v="2"/>
    <n v="1"/>
    <n v="6"/>
    <n v="84"/>
    <n v="66"/>
    <n v="150"/>
  </r>
  <r>
    <n v="201516"/>
    <s v="RAPS030001"/>
    <x v="0"/>
    <n v="4"/>
    <n v="10"/>
    <n v="78"/>
    <n v="131"/>
    <n v="209"/>
  </r>
  <r>
    <n v="201516"/>
    <s v="RARC060009"/>
    <x v="0"/>
    <n v="3"/>
    <n v="7"/>
    <n v="85"/>
    <n v="45"/>
    <n v="130"/>
  </r>
  <r>
    <n v="201516"/>
    <s v="RAEE82804L"/>
    <x v="1"/>
    <n v="3"/>
    <n v="1"/>
    <n v="12"/>
    <n v="6"/>
    <n v="18"/>
  </r>
  <r>
    <n v="201516"/>
    <s v="RARC003016"/>
    <x v="0"/>
    <n v="1"/>
    <n v="6"/>
    <n v="83"/>
    <n v="57"/>
    <n v="140"/>
  </r>
  <r>
    <n v="201516"/>
    <s v="RAEE81005C"/>
    <x v="1"/>
    <n v="3"/>
    <n v="3"/>
    <n v="22"/>
    <n v="29"/>
    <n v="51"/>
  </r>
  <r>
    <n v="201516"/>
    <s v="RAEE82804L"/>
    <x v="1"/>
    <n v="2"/>
    <n v="1"/>
    <n v="11"/>
    <n v="3"/>
    <n v="14"/>
  </r>
  <r>
    <n v="201516"/>
    <s v="RAEE804011"/>
    <x v="1"/>
    <n v="5"/>
    <n v="4"/>
    <n v="44"/>
    <n v="39"/>
    <n v="83"/>
  </r>
  <r>
    <n v="201516"/>
    <s v="RAMM810017"/>
    <x v="2"/>
    <n v="3"/>
    <n v="5"/>
    <n v="63"/>
    <n v="49"/>
    <n v="112"/>
  </r>
  <r>
    <n v="201516"/>
    <s v="RATD03000R"/>
    <x v="0"/>
    <n v="4"/>
    <n v="7"/>
    <n v="47"/>
    <n v="92"/>
    <n v="139"/>
  </r>
  <r>
    <n v="201516"/>
    <s v="RAEE80205D"/>
    <x v="1"/>
    <n v="5"/>
    <n v="1"/>
    <n v="12"/>
    <n v="10"/>
    <n v="22"/>
  </r>
  <r>
    <n v="201516"/>
    <s v="RAEE817013"/>
    <x v="1"/>
    <n v="2"/>
    <n v="5"/>
    <n v="62"/>
    <n v="62"/>
    <n v="124"/>
  </r>
  <r>
    <n v="201516"/>
    <s v="RAEE80502T"/>
    <x v="1"/>
    <n v="2"/>
    <n v="1"/>
    <n v="13"/>
    <n v="9"/>
    <n v="22"/>
  </r>
  <r>
    <n v="201516"/>
    <s v="RARC003016"/>
    <x v="0"/>
    <n v="5"/>
    <n v="5"/>
    <n v="47"/>
    <n v="49"/>
    <n v="96"/>
  </r>
  <r>
    <n v="201516"/>
    <s v="RAEE82603X"/>
    <x v="1"/>
    <n v="1"/>
    <n v="1"/>
    <n v="8"/>
    <n v="8"/>
    <n v="16"/>
  </r>
  <r>
    <n v="201516"/>
    <s v="RAEE804022"/>
    <x v="1"/>
    <n v="2"/>
    <n v="1"/>
    <n v="11"/>
    <n v="13"/>
    <n v="24"/>
  </r>
  <r>
    <n v="201516"/>
    <s v="RATD03000R"/>
    <x v="0"/>
    <n v="5"/>
    <n v="9"/>
    <n v="57"/>
    <n v="104"/>
    <n v="161"/>
  </r>
  <r>
    <n v="201516"/>
    <s v="RAEE82002X"/>
    <x v="1"/>
    <n v="1"/>
    <n v="4"/>
    <n v="41"/>
    <n v="47"/>
    <n v="88"/>
  </r>
  <r>
    <n v="201516"/>
    <s v="RAMM81301P"/>
    <x v="2"/>
    <n v="2"/>
    <n v="3"/>
    <n v="30"/>
    <n v="24"/>
    <n v="54"/>
  </r>
  <r>
    <n v="201516"/>
    <s v="RARH01000D"/>
    <x v="0"/>
    <n v="3"/>
    <n v="10"/>
    <n v="112"/>
    <n v="86"/>
    <n v="198"/>
  </r>
  <r>
    <n v="201516"/>
    <s v="RAMM82101N"/>
    <x v="2"/>
    <n v="3"/>
    <n v="3"/>
    <n v="45"/>
    <n v="32"/>
    <n v="77"/>
  </r>
  <r>
    <n v="201516"/>
    <s v="RAEE83002E"/>
    <x v="1"/>
    <n v="4"/>
    <n v="2"/>
    <n v="20"/>
    <n v="27"/>
    <n v="47"/>
  </r>
  <r>
    <n v="201516"/>
    <s v="RAEE80701C"/>
    <x v="1"/>
    <n v="5"/>
    <n v="1"/>
    <n v="14"/>
    <n v="13"/>
    <n v="27"/>
  </r>
  <r>
    <n v="201516"/>
    <s v="RAEE82001V"/>
    <x v="1"/>
    <n v="1"/>
    <n v="3"/>
    <n v="49"/>
    <n v="30"/>
    <n v="79"/>
  </r>
  <r>
    <n v="201516"/>
    <s v="RAEE82701N"/>
    <x v="1"/>
    <n v="4"/>
    <n v="3"/>
    <n v="37"/>
    <n v="31"/>
    <n v="68"/>
  </r>
  <r>
    <n v="201516"/>
    <s v="RAEE809025"/>
    <x v="1"/>
    <n v="5"/>
    <n v="2"/>
    <n v="17"/>
    <n v="22"/>
    <n v="39"/>
  </r>
  <r>
    <n v="201516"/>
    <s v="RAEE80601L"/>
    <x v="1"/>
    <n v="3"/>
    <n v="4"/>
    <n v="44"/>
    <n v="43"/>
    <n v="87"/>
  </r>
  <r>
    <n v="201516"/>
    <s v="RAEE82903B"/>
    <x v="1"/>
    <n v="4"/>
    <n v="1"/>
    <n v="9"/>
    <n v="9"/>
    <n v="18"/>
  </r>
  <r>
    <n v="201516"/>
    <s v="RAEE81403N"/>
    <x v="1"/>
    <n v="5"/>
    <n v="1"/>
    <n v="4"/>
    <n v="5"/>
    <n v="9"/>
  </r>
  <r>
    <n v="201516"/>
    <s v="RAEE81003A"/>
    <x v="1"/>
    <n v="1"/>
    <n v="2"/>
    <n v="25"/>
    <n v="16"/>
    <n v="41"/>
  </r>
  <r>
    <n v="201516"/>
    <s v="RAMM829018"/>
    <x v="2"/>
    <n v="3"/>
    <n v="3"/>
    <n v="40"/>
    <n v="37"/>
    <n v="77"/>
  </r>
  <r>
    <n v="201516"/>
    <s v="RAMM808028"/>
    <x v="2"/>
    <n v="3"/>
    <n v="5"/>
    <n v="56"/>
    <n v="45"/>
    <n v="101"/>
  </r>
  <r>
    <n v="201516"/>
    <s v="RAEE81301Q"/>
    <x v="1"/>
    <n v="1"/>
    <n v="2"/>
    <n v="28"/>
    <n v="21"/>
    <n v="49"/>
  </r>
  <r>
    <n v="201516"/>
    <s v="RAEE824016"/>
    <x v="1"/>
    <n v="4"/>
    <n v="3"/>
    <n v="37"/>
    <n v="30"/>
    <n v="67"/>
  </r>
  <r>
    <n v="201516"/>
    <s v="RARI007016"/>
    <x v="0"/>
    <n v="5"/>
    <n v="2"/>
    <n v="50"/>
    <n v="0"/>
    <n v="50"/>
  </r>
  <r>
    <n v="201516"/>
    <s v="RAEE82702P"/>
    <x v="1"/>
    <n v="5"/>
    <n v="3"/>
    <n v="27"/>
    <n v="34"/>
    <n v="61"/>
  </r>
  <r>
    <n v="201516"/>
    <s v="RAEE81003A"/>
    <x v="1"/>
    <n v="2"/>
    <n v="2"/>
    <n v="21"/>
    <n v="24"/>
    <n v="45"/>
  </r>
  <r>
    <n v="201516"/>
    <s v="RAEE81302R"/>
    <x v="1"/>
    <n v="1"/>
    <n v="2"/>
    <n v="17"/>
    <n v="15"/>
    <n v="32"/>
  </r>
  <r>
    <n v="201516"/>
    <s v="RAEE804011"/>
    <x v="1"/>
    <n v="1"/>
    <n v="4"/>
    <n v="45"/>
    <n v="41"/>
    <n v="86"/>
  </r>
  <r>
    <n v="201516"/>
    <s v="RAEE80603P"/>
    <x v="1"/>
    <n v="5"/>
    <n v="1"/>
    <n v="10"/>
    <n v="16"/>
    <n v="26"/>
  </r>
  <r>
    <n v="201516"/>
    <s v="RAEE81302R"/>
    <x v="1"/>
    <n v="5"/>
    <n v="1"/>
    <n v="8"/>
    <n v="7"/>
    <n v="15"/>
  </r>
  <r>
    <n v="201516"/>
    <s v="RAEE82602V"/>
    <x v="1"/>
    <n v="4"/>
    <n v="2"/>
    <n v="28"/>
    <n v="23"/>
    <n v="51"/>
  </r>
  <r>
    <n v="201516"/>
    <s v="RAEE804022"/>
    <x v="1"/>
    <n v="4"/>
    <n v="1"/>
    <n v="11"/>
    <n v="5"/>
    <n v="16"/>
  </r>
  <r>
    <n v="201516"/>
    <s v="RAEE82801D"/>
    <x v="1"/>
    <n v="2"/>
    <n v="1"/>
    <n v="10"/>
    <n v="8"/>
    <n v="18"/>
  </r>
  <r>
    <n v="201516"/>
    <s v="RAEE82201E"/>
    <x v="1"/>
    <n v="5"/>
    <n v="2"/>
    <n v="27"/>
    <n v="17"/>
    <n v="44"/>
  </r>
  <r>
    <n v="201516"/>
    <s v="RAMM823019"/>
    <x v="2"/>
    <n v="1"/>
    <n v="6"/>
    <n v="77"/>
    <n v="55"/>
    <n v="132"/>
  </r>
  <r>
    <n v="201516"/>
    <s v="RAEE810018"/>
    <x v="1"/>
    <n v="5"/>
    <n v="1"/>
    <n v="13"/>
    <n v="13"/>
    <n v="26"/>
  </r>
  <r>
    <n v="201516"/>
    <s v="RAEE808018"/>
    <x v="1"/>
    <n v="5"/>
    <n v="3"/>
    <n v="39"/>
    <n v="31"/>
    <n v="70"/>
  </r>
  <r>
    <n v="201516"/>
    <s v="RAEE81201X"/>
    <x v="1"/>
    <n v="2"/>
    <n v="2"/>
    <n v="11"/>
    <n v="23"/>
    <n v="34"/>
  </r>
  <r>
    <n v="201516"/>
    <s v="RAEE82904C"/>
    <x v="1"/>
    <n v="3"/>
    <n v="1"/>
    <n v="7"/>
    <n v="11"/>
    <n v="18"/>
  </r>
  <r>
    <n v="201516"/>
    <s v="RATD00301D"/>
    <x v="0"/>
    <n v="1"/>
    <n v="9"/>
    <n v="118"/>
    <n v="77"/>
    <n v="195"/>
  </r>
  <r>
    <n v="201516"/>
    <s v="RAEE817013"/>
    <x v="1"/>
    <n v="5"/>
    <n v="5"/>
    <n v="57"/>
    <n v="56"/>
    <n v="113"/>
  </r>
  <r>
    <n v="201516"/>
    <s v="RATF01000T"/>
    <x v="0"/>
    <n v="1"/>
    <n v="11"/>
    <n v="266"/>
    <n v="44"/>
    <n v="310"/>
  </r>
  <r>
    <n v="201516"/>
    <s v="RAEE81801V"/>
    <x v="1"/>
    <n v="5"/>
    <n v="2"/>
    <n v="26"/>
    <n v="17"/>
    <n v="43"/>
  </r>
  <r>
    <n v="201516"/>
    <s v="RARH020004"/>
    <x v="0"/>
    <n v="4"/>
    <n v="7"/>
    <n v="82"/>
    <n v="64"/>
    <n v="146"/>
  </r>
  <r>
    <n v="201516"/>
    <s v="RAEE82904C"/>
    <x v="1"/>
    <n v="5"/>
    <n v="1"/>
    <n v="7"/>
    <n v="13"/>
    <n v="20"/>
  </r>
  <r>
    <n v="201516"/>
    <s v="RAEE80701C"/>
    <x v="1"/>
    <n v="3"/>
    <n v="2"/>
    <n v="23"/>
    <n v="13"/>
    <n v="36"/>
  </r>
  <r>
    <n v="201516"/>
    <s v="RAEE82301A"/>
    <x v="1"/>
    <n v="4"/>
    <n v="4"/>
    <n v="44"/>
    <n v="40"/>
    <n v="84"/>
  </r>
  <r>
    <n v="201516"/>
    <s v="RARC07000X"/>
    <x v="0"/>
    <n v="3"/>
    <n v="6"/>
    <n v="77"/>
    <n v="45"/>
    <n v="122"/>
  </r>
  <r>
    <n v="201516"/>
    <s v="RATD03000R"/>
    <x v="0"/>
    <n v="1"/>
    <n v="6"/>
    <n v="68"/>
    <n v="84"/>
    <n v="152"/>
  </r>
  <r>
    <n v="201516"/>
    <s v="RAEE82804L"/>
    <x v="1"/>
    <n v="1"/>
    <n v="1"/>
    <n v="9"/>
    <n v="8"/>
    <n v="17"/>
  </r>
  <r>
    <n v="201516"/>
    <s v="RAEE811025"/>
    <x v="1"/>
    <n v="5"/>
    <n v="2"/>
    <n v="18"/>
    <n v="27"/>
    <n v="45"/>
  </r>
  <r>
    <n v="201516"/>
    <s v="RARC00351G"/>
    <x v="0"/>
    <n v="4"/>
    <n v="1"/>
    <n v="17"/>
    <n v="23"/>
    <n v="40"/>
  </r>
  <r>
    <n v="201516"/>
    <s v="RAMM81802V"/>
    <x v="2"/>
    <n v="2"/>
    <n v="2"/>
    <n v="19"/>
    <n v="25"/>
    <n v="44"/>
  </r>
  <r>
    <n v="201516"/>
    <s v="RAEE80603P"/>
    <x v="1"/>
    <n v="3"/>
    <n v="1"/>
    <n v="11"/>
    <n v="11"/>
    <n v="22"/>
  </r>
  <r>
    <n v="201516"/>
    <s v="RAEE81403N"/>
    <x v="1"/>
    <n v="1"/>
    <n v="1"/>
    <n v="8"/>
    <n v="8"/>
    <n v="16"/>
  </r>
  <r>
    <n v="201516"/>
    <s v="RAMM81801T"/>
    <x v="2"/>
    <n v="2"/>
    <n v="3"/>
    <n v="30"/>
    <n v="39"/>
    <n v="69"/>
  </r>
  <r>
    <n v="201516"/>
    <s v="RAEE81501B"/>
    <x v="1"/>
    <n v="2"/>
    <n v="4"/>
    <n v="53"/>
    <n v="43"/>
    <n v="96"/>
  </r>
  <r>
    <n v="201516"/>
    <s v="RAEE82101P"/>
    <x v="1"/>
    <n v="3"/>
    <n v="3"/>
    <n v="34"/>
    <n v="36"/>
    <n v="70"/>
  </r>
  <r>
    <n v="201516"/>
    <s v="RAMM82101N"/>
    <x v="2"/>
    <n v="1"/>
    <n v="3"/>
    <n v="42"/>
    <n v="31"/>
    <n v="73"/>
  </r>
  <r>
    <n v="201516"/>
    <s v="RAEE80602N"/>
    <x v="1"/>
    <n v="3"/>
    <n v="1"/>
    <n v="11"/>
    <n v="9"/>
    <n v="20"/>
  </r>
  <r>
    <n v="201516"/>
    <s v="RAMM80603N"/>
    <x v="2"/>
    <n v="2"/>
    <n v="2"/>
    <n v="15"/>
    <n v="17"/>
    <n v="32"/>
  </r>
  <r>
    <n v="201516"/>
    <s v="RAEE82701N"/>
    <x v="1"/>
    <n v="3"/>
    <n v="3"/>
    <n v="22"/>
    <n v="29"/>
    <n v="51"/>
  </r>
  <r>
    <n v="201516"/>
    <s v="RATL02000L"/>
    <x v="0"/>
    <n v="3"/>
    <n v="5"/>
    <n v="80"/>
    <n v="39"/>
    <n v="119"/>
  </r>
  <r>
    <n v="201516"/>
    <s v="RAEE80501R"/>
    <x v="1"/>
    <n v="3"/>
    <n v="4"/>
    <n v="40"/>
    <n v="38"/>
    <n v="78"/>
  </r>
  <r>
    <n v="201516"/>
    <s v="RARI007016"/>
    <x v="0"/>
    <n v="4"/>
    <n v="2"/>
    <n v="42"/>
    <n v="0"/>
    <n v="42"/>
  </r>
  <r>
    <n v="201516"/>
    <s v="RAEE83001D"/>
    <x v="1"/>
    <n v="4"/>
    <n v="2"/>
    <n v="16"/>
    <n v="22"/>
    <n v="38"/>
  </r>
  <r>
    <n v="201516"/>
    <s v="RATF01000T"/>
    <x v="0"/>
    <n v="5"/>
    <n v="8"/>
    <n v="152"/>
    <n v="17"/>
    <n v="169"/>
  </r>
  <r>
    <n v="201516"/>
    <s v="RAEE825034"/>
    <x v="1"/>
    <n v="3"/>
    <n v="3"/>
    <n v="38"/>
    <n v="32"/>
    <n v="70"/>
  </r>
  <r>
    <n v="201516"/>
    <s v="RAEE80703E"/>
    <x v="1"/>
    <n v="3"/>
    <n v="1"/>
    <n v="2"/>
    <n v="2"/>
    <n v="4"/>
  </r>
  <r>
    <n v="201516"/>
    <s v="RAEE81003A"/>
    <x v="1"/>
    <n v="5"/>
    <n v="2"/>
    <n v="22"/>
    <n v="25"/>
    <n v="47"/>
  </r>
  <r>
    <n v="201516"/>
    <s v="RAMM809013"/>
    <x v="2"/>
    <n v="1"/>
    <n v="5"/>
    <n v="52"/>
    <n v="53"/>
    <n v="105"/>
  </r>
  <r>
    <n v="201516"/>
    <s v="RAEE81401G"/>
    <x v="1"/>
    <n v="3"/>
    <n v="3"/>
    <n v="34"/>
    <n v="38"/>
    <n v="72"/>
  </r>
  <r>
    <n v="201516"/>
    <s v="RAEE83001D"/>
    <x v="1"/>
    <n v="1"/>
    <n v="2"/>
    <n v="17"/>
    <n v="20"/>
    <n v="37"/>
  </r>
  <r>
    <n v="201516"/>
    <s v="RAEE802019"/>
    <x v="1"/>
    <n v="2"/>
    <n v="2"/>
    <n v="28"/>
    <n v="18"/>
    <n v="46"/>
  </r>
  <r>
    <n v="201516"/>
    <s v="RAEE810018"/>
    <x v="1"/>
    <n v="2"/>
    <n v="1"/>
    <n v="10"/>
    <n v="16"/>
    <n v="26"/>
  </r>
  <r>
    <n v="201516"/>
    <s v="RARI007016"/>
    <x v="0"/>
    <n v="3"/>
    <n v="2"/>
    <n v="42"/>
    <n v="0"/>
    <n v="42"/>
  </r>
  <r>
    <n v="201516"/>
    <s v="RAEE81801V"/>
    <x v="1"/>
    <n v="2"/>
    <n v="3"/>
    <n v="30"/>
    <n v="31"/>
    <n v="61"/>
  </r>
  <r>
    <n v="201516"/>
    <s v="RAMM82601R"/>
    <x v="2"/>
    <n v="1"/>
    <n v="4"/>
    <n v="49"/>
    <n v="51"/>
    <n v="100"/>
  </r>
  <r>
    <n v="201516"/>
    <s v="RAEE811047"/>
    <x v="1"/>
    <n v="2"/>
    <n v="3"/>
    <n v="37"/>
    <n v="28"/>
    <n v="65"/>
  </r>
  <r>
    <n v="201516"/>
    <s v="RAEE80502T"/>
    <x v="1"/>
    <n v="5"/>
    <n v="1"/>
    <n v="14"/>
    <n v="8"/>
    <n v="22"/>
  </r>
  <r>
    <n v="201516"/>
    <s v="RAEE81401G"/>
    <x v="1"/>
    <n v="5"/>
    <n v="3"/>
    <n v="32"/>
    <n v="37"/>
    <n v="69"/>
  </r>
  <r>
    <n v="201516"/>
    <s v="RAEE80602N"/>
    <x v="1"/>
    <n v="1"/>
    <n v="1"/>
    <n v="11"/>
    <n v="7"/>
    <n v="18"/>
  </r>
  <r>
    <n v="201516"/>
    <s v="RAEE80602N"/>
    <x v="1"/>
    <n v="4"/>
    <n v="1"/>
    <n v="12"/>
    <n v="1"/>
    <n v="13"/>
  </r>
  <r>
    <n v="201516"/>
    <s v="RAEE82904C"/>
    <x v="1"/>
    <n v="2"/>
    <n v="1"/>
    <n v="12"/>
    <n v="9"/>
    <n v="21"/>
  </r>
  <r>
    <n v="201516"/>
    <s v="RAEE80703E"/>
    <x v="1"/>
    <n v="1"/>
    <n v="1"/>
    <n v="5"/>
    <n v="3"/>
    <n v="8"/>
  </r>
  <r>
    <n v="201516"/>
    <s v="RAEE817024"/>
    <x v="1"/>
    <n v="5"/>
    <n v="1"/>
    <n v="7"/>
    <n v="12"/>
    <n v="19"/>
  </r>
  <r>
    <n v="201516"/>
    <s v="RARC07000X"/>
    <x v="0"/>
    <n v="2"/>
    <n v="6"/>
    <n v="83"/>
    <n v="51"/>
    <n v="134"/>
  </r>
  <r>
    <n v="201516"/>
    <s v="RAEE80604Q"/>
    <x v="1"/>
    <n v="3"/>
    <n v="2"/>
    <n v="17"/>
    <n v="16"/>
    <n v="33"/>
  </r>
  <r>
    <n v="201516"/>
    <s v="RAEE82903B"/>
    <x v="1"/>
    <n v="3"/>
    <n v="1"/>
    <n v="10"/>
    <n v="6"/>
    <n v="16"/>
  </r>
  <r>
    <n v="201516"/>
    <s v="RARC003016"/>
    <x v="0"/>
    <n v="3"/>
    <n v="7"/>
    <n v="64"/>
    <n v="64"/>
    <n v="128"/>
  </r>
  <r>
    <n v="201516"/>
    <s v="RATD010512"/>
    <x v="0"/>
    <n v="4"/>
    <n v="1"/>
    <n v="13"/>
    <n v="3"/>
    <n v="16"/>
  </r>
  <r>
    <n v="201516"/>
    <s v="RAEE804011"/>
    <x v="1"/>
    <n v="2"/>
    <n v="4"/>
    <n v="38"/>
    <n v="51"/>
    <n v="89"/>
  </r>
  <r>
    <n v="201516"/>
    <s v="RAEE80502T"/>
    <x v="1"/>
    <n v="3"/>
    <n v="1"/>
    <n v="12"/>
    <n v="9"/>
    <n v="21"/>
  </r>
  <r>
    <n v="201516"/>
    <s v="RAEE80202A"/>
    <x v="1"/>
    <n v="4"/>
    <n v="3"/>
    <n v="34"/>
    <n v="36"/>
    <n v="70"/>
  </r>
  <r>
    <n v="201516"/>
    <s v="RATF01000T"/>
    <x v="0"/>
    <n v="2"/>
    <n v="11"/>
    <n v="214"/>
    <n v="29"/>
    <n v="243"/>
  </r>
  <r>
    <n v="201516"/>
    <s v="RAMM80501Q"/>
    <x v="2"/>
    <n v="2"/>
    <n v="4"/>
    <n v="53"/>
    <n v="49"/>
    <n v="102"/>
  </r>
  <r>
    <n v="201516"/>
    <s v="RAMM816027"/>
    <x v="2"/>
    <n v="3"/>
    <n v="1"/>
    <n v="16"/>
    <n v="4"/>
    <n v="20"/>
  </r>
  <r>
    <n v="201516"/>
    <s v="RAEE82905D"/>
    <x v="1"/>
    <n v="2"/>
    <n v="1"/>
    <n v="11"/>
    <n v="12"/>
    <n v="23"/>
  </r>
  <r>
    <n v="201516"/>
    <s v="RAMM829018"/>
    <x v="2"/>
    <n v="1"/>
    <n v="5"/>
    <n v="63"/>
    <n v="59"/>
    <n v="122"/>
  </r>
  <r>
    <n v="201516"/>
    <s v="RAMM81401E"/>
    <x v="2"/>
    <n v="1"/>
    <n v="4"/>
    <n v="37"/>
    <n v="52"/>
    <n v="89"/>
  </r>
  <r>
    <n v="201516"/>
    <s v="RAMM81901N"/>
    <x v="2"/>
    <n v="2"/>
    <n v="7"/>
    <n v="106"/>
    <n v="76"/>
    <n v="182"/>
  </r>
  <r>
    <n v="201516"/>
    <s v="RATF01000T"/>
    <x v="0"/>
    <n v="3"/>
    <n v="8"/>
    <n v="195"/>
    <n v="15"/>
    <n v="210"/>
  </r>
  <r>
    <n v="201516"/>
    <s v="RAEE82802E"/>
    <x v="1"/>
    <n v="1"/>
    <n v="1"/>
    <n v="10"/>
    <n v="12"/>
    <n v="22"/>
  </r>
  <r>
    <n v="201516"/>
    <s v="RAMM81501A"/>
    <x v="2"/>
    <n v="3"/>
    <n v="6"/>
    <n v="81"/>
    <n v="72"/>
    <n v="153"/>
  </r>
  <r>
    <n v="201516"/>
    <s v="RAEE80701C"/>
    <x v="1"/>
    <n v="1"/>
    <n v="1"/>
    <n v="14"/>
    <n v="15"/>
    <n v="29"/>
  </r>
  <r>
    <n v="201516"/>
    <s v="RAEE82802E"/>
    <x v="1"/>
    <n v="3"/>
    <n v="1"/>
    <n v="8"/>
    <n v="11"/>
    <n v="19"/>
  </r>
  <r>
    <n v="201516"/>
    <s v="RAEE81902Q"/>
    <x v="1"/>
    <n v="1"/>
    <n v="3"/>
    <n v="34"/>
    <n v="27"/>
    <n v="61"/>
  </r>
  <r>
    <n v="201516"/>
    <s v="RAEE80205D"/>
    <x v="1"/>
    <n v="1"/>
    <n v="1"/>
    <n v="7"/>
    <n v="9"/>
    <n v="16"/>
  </r>
  <r>
    <n v="201516"/>
    <s v="RAEE81402L"/>
    <x v="1"/>
    <n v="2"/>
    <n v="1"/>
    <n v="9"/>
    <n v="15"/>
    <n v="24"/>
  </r>
  <r>
    <n v="201516"/>
    <s v="RAEE80203B"/>
    <x v="1"/>
    <n v="5"/>
    <n v="1"/>
    <n v="5"/>
    <n v="11"/>
    <n v="16"/>
  </r>
  <r>
    <n v="201516"/>
    <s v="RAMM81801T"/>
    <x v="2"/>
    <n v="3"/>
    <n v="4"/>
    <n v="47"/>
    <n v="43"/>
    <n v="90"/>
  </r>
  <r>
    <n v="201516"/>
    <s v="RAPC04000C"/>
    <x v="0"/>
    <n v="2"/>
    <n v="14"/>
    <n v="117"/>
    <n v="224"/>
    <n v="341"/>
  </r>
  <r>
    <n v="201516"/>
    <s v="RAEE81201X"/>
    <x v="1"/>
    <n v="1"/>
    <n v="1"/>
    <n v="9"/>
    <n v="9"/>
    <n v="18"/>
  </r>
  <r>
    <n v="201516"/>
    <s v="RAEE82802E"/>
    <x v="1"/>
    <n v="2"/>
    <n v="1"/>
    <n v="14"/>
    <n v="8"/>
    <n v="22"/>
  </r>
  <r>
    <n v="201516"/>
    <s v="RAEE816039"/>
    <x v="1"/>
    <n v="2"/>
    <n v="1"/>
    <n v="15"/>
    <n v="9"/>
    <n v="24"/>
  </r>
  <r>
    <n v="201516"/>
    <s v="RAMM81501A"/>
    <x v="2"/>
    <n v="1"/>
    <n v="6"/>
    <n v="83"/>
    <n v="66"/>
    <n v="149"/>
  </r>
  <r>
    <n v="201516"/>
    <s v="RAMM81802V"/>
    <x v="2"/>
    <n v="3"/>
    <n v="2"/>
    <n v="23"/>
    <n v="17"/>
    <n v="40"/>
  </r>
  <r>
    <n v="201516"/>
    <s v="RAEE82701N"/>
    <x v="1"/>
    <n v="5"/>
    <n v="3"/>
    <n v="45"/>
    <n v="33"/>
    <n v="78"/>
  </r>
  <r>
    <n v="201516"/>
    <s v="RAEE81802X"/>
    <x v="1"/>
    <n v="5"/>
    <n v="2"/>
    <n v="17"/>
    <n v="28"/>
    <n v="45"/>
  </r>
  <r>
    <n v="201516"/>
    <s v="RAPC01000L"/>
    <x v="0"/>
    <n v="1"/>
    <n v="13"/>
    <n v="70"/>
    <n v="246"/>
    <n v="316"/>
  </r>
  <r>
    <n v="201516"/>
    <s v="RAEE81902Q"/>
    <x v="1"/>
    <n v="5"/>
    <n v="3"/>
    <n v="28"/>
    <n v="21"/>
    <n v="49"/>
  </r>
  <r>
    <n v="201516"/>
    <s v="RAEE81904T"/>
    <x v="1"/>
    <n v="5"/>
    <n v="1"/>
    <n v="8"/>
    <n v="8"/>
    <n v="16"/>
  </r>
  <r>
    <n v="201516"/>
    <s v="RAEE82803G"/>
    <x v="1"/>
    <n v="2"/>
    <n v="1"/>
    <n v="6"/>
    <n v="15"/>
    <n v="21"/>
  </r>
  <r>
    <n v="201516"/>
    <s v="RAEE81403N"/>
    <x v="1"/>
    <n v="4"/>
    <n v="1"/>
    <n v="4"/>
    <n v="8"/>
    <n v="12"/>
  </r>
  <r>
    <n v="201516"/>
    <s v="RAEE825023"/>
    <x v="1"/>
    <n v="5"/>
    <n v="1"/>
    <n v="14"/>
    <n v="9"/>
    <n v="23"/>
  </r>
  <r>
    <n v="201516"/>
    <s v="RAEE81005C"/>
    <x v="1"/>
    <n v="2"/>
    <n v="3"/>
    <n v="28"/>
    <n v="25"/>
    <n v="53"/>
  </r>
  <r>
    <n v="201516"/>
    <s v="RATD030506"/>
    <x v="0"/>
    <n v="5"/>
    <n v="2"/>
    <n v="9"/>
    <n v="30"/>
    <n v="39"/>
  </r>
  <r>
    <n v="201516"/>
    <s v="RAPS01000Q"/>
    <x v="0"/>
    <n v="5"/>
    <n v="8"/>
    <n v="88"/>
    <n v="89"/>
    <n v="177"/>
  </r>
  <r>
    <n v="201516"/>
    <s v="RAEE811025"/>
    <x v="1"/>
    <n v="1"/>
    <n v="2"/>
    <n v="17"/>
    <n v="34"/>
    <n v="51"/>
  </r>
  <r>
    <n v="201516"/>
    <s v="RARH01000D"/>
    <x v="0"/>
    <n v="1"/>
    <n v="9"/>
    <n v="118"/>
    <n v="60"/>
    <n v="178"/>
  </r>
  <r>
    <n v="201516"/>
    <s v="RAEE80601L"/>
    <x v="1"/>
    <n v="5"/>
    <n v="3"/>
    <n v="30"/>
    <n v="32"/>
    <n v="62"/>
  </r>
  <r>
    <n v="201516"/>
    <s v="RAEE82202G"/>
    <x v="1"/>
    <n v="5"/>
    <n v="2"/>
    <n v="18"/>
    <n v="17"/>
    <n v="35"/>
  </r>
  <r>
    <n v="201516"/>
    <s v="RAEE808029"/>
    <x v="1"/>
    <n v="1"/>
    <n v="2"/>
    <n v="20"/>
    <n v="19"/>
    <n v="39"/>
  </r>
  <r>
    <n v="201516"/>
    <s v="RAEE817013"/>
    <x v="1"/>
    <n v="1"/>
    <n v="6"/>
    <n v="80"/>
    <n v="66"/>
    <n v="146"/>
  </r>
  <r>
    <n v="201516"/>
    <s v="RAEE81501B"/>
    <x v="1"/>
    <n v="5"/>
    <n v="3"/>
    <n v="42"/>
    <n v="33"/>
    <n v="75"/>
  </r>
  <r>
    <n v="201516"/>
    <s v="RAMM825011"/>
    <x v="2"/>
    <n v="3"/>
    <n v="7"/>
    <n v="78"/>
    <n v="108"/>
    <n v="186"/>
  </r>
  <r>
    <n v="201516"/>
    <s v="RAMM80401X"/>
    <x v="2"/>
    <n v="3"/>
    <n v="5"/>
    <n v="51"/>
    <n v="50"/>
    <n v="101"/>
  </r>
  <r>
    <n v="201516"/>
    <s v="RAMM81301P"/>
    <x v="2"/>
    <n v="3"/>
    <n v="3"/>
    <n v="22"/>
    <n v="44"/>
    <n v="66"/>
  </r>
  <r>
    <n v="201516"/>
    <s v="RAMM80603N"/>
    <x v="2"/>
    <n v="3"/>
    <n v="1"/>
    <n v="14"/>
    <n v="10"/>
    <n v="24"/>
  </r>
  <r>
    <n v="201516"/>
    <s v="RAEE829019"/>
    <x v="1"/>
    <n v="4"/>
    <n v="2"/>
    <n v="19"/>
    <n v="25"/>
    <n v="44"/>
  </r>
  <r>
    <n v="201516"/>
    <s v="RAEE81902Q"/>
    <x v="1"/>
    <n v="3"/>
    <n v="2"/>
    <n v="20"/>
    <n v="17"/>
    <n v="37"/>
  </r>
  <r>
    <n v="201516"/>
    <s v="RAEE81901P"/>
    <x v="1"/>
    <n v="5"/>
    <n v="3"/>
    <n v="38"/>
    <n v="31"/>
    <n v="69"/>
  </r>
  <r>
    <n v="201516"/>
    <s v="RAEE82905D"/>
    <x v="1"/>
    <n v="4"/>
    <n v="1"/>
    <n v="9"/>
    <n v="14"/>
    <n v="23"/>
  </r>
  <r>
    <n v="201516"/>
    <s v="RAEE83001D"/>
    <x v="1"/>
    <n v="5"/>
    <n v="2"/>
    <n v="14"/>
    <n v="26"/>
    <n v="40"/>
  </r>
  <r>
    <n v="201516"/>
    <s v="RAEE804011"/>
    <x v="1"/>
    <n v="4"/>
    <n v="4"/>
    <n v="38"/>
    <n v="39"/>
    <n v="77"/>
  </r>
  <r>
    <n v="201516"/>
    <s v="RAEE824016"/>
    <x v="1"/>
    <n v="3"/>
    <n v="3"/>
    <n v="37"/>
    <n v="35"/>
    <n v="72"/>
  </r>
  <r>
    <n v="201516"/>
    <s v="RAEE82902A"/>
    <x v="1"/>
    <n v="5"/>
    <n v="1"/>
    <n v="10"/>
    <n v="10"/>
    <n v="20"/>
  </r>
  <r>
    <n v="201516"/>
    <s v="RAEE804011"/>
    <x v="1"/>
    <n v="3"/>
    <n v="4"/>
    <n v="53"/>
    <n v="44"/>
    <n v="97"/>
  </r>
  <r>
    <n v="201516"/>
    <s v="RAEE80501R"/>
    <x v="1"/>
    <n v="4"/>
    <n v="3"/>
    <n v="30"/>
    <n v="29"/>
    <n v="59"/>
  </r>
  <r>
    <n v="201516"/>
    <s v="RAEE809014"/>
    <x v="1"/>
    <n v="4"/>
    <n v="5"/>
    <n v="68"/>
    <n v="55"/>
    <n v="123"/>
  </r>
  <r>
    <n v="201516"/>
    <s v="RAMM81201V"/>
    <x v="2"/>
    <n v="1"/>
    <n v="5"/>
    <n v="56"/>
    <n v="63"/>
    <n v="119"/>
  </r>
  <r>
    <n v="201516"/>
    <s v="RARH020004"/>
    <x v="0"/>
    <n v="2"/>
    <n v="8"/>
    <n v="103"/>
    <n v="74"/>
    <n v="177"/>
  </r>
  <r>
    <n v="201516"/>
    <s v="RAEE81903R"/>
    <x v="1"/>
    <n v="3"/>
    <n v="1"/>
    <n v="14"/>
    <n v="13"/>
    <n v="27"/>
  </r>
  <r>
    <n v="201516"/>
    <s v="RAEE810018"/>
    <x v="1"/>
    <n v="1"/>
    <n v="2"/>
    <n v="16"/>
    <n v="15"/>
    <n v="31"/>
  </r>
  <r>
    <n v="201516"/>
    <s v="RAEE810029"/>
    <x v="1"/>
    <n v="3"/>
    <n v="1"/>
    <n v="11"/>
    <n v="6"/>
    <n v="17"/>
  </r>
  <r>
    <n v="201516"/>
    <s v="RAMM82701L"/>
    <x v="2"/>
    <n v="1"/>
    <n v="4"/>
    <n v="48"/>
    <n v="55"/>
    <n v="103"/>
  </r>
  <r>
    <n v="201516"/>
    <s v="RAMM808028"/>
    <x v="2"/>
    <n v="2"/>
    <n v="4"/>
    <n v="51"/>
    <n v="42"/>
    <n v="93"/>
  </r>
  <r>
    <n v="201516"/>
    <s v="RAEE811047"/>
    <x v="1"/>
    <n v="3"/>
    <n v="2"/>
    <n v="20"/>
    <n v="29"/>
    <n v="49"/>
  </r>
  <r>
    <n v="201516"/>
    <s v="RAEE81402L"/>
    <x v="1"/>
    <n v="1"/>
    <n v="1"/>
    <n v="8"/>
    <n v="8"/>
    <n v="16"/>
  </r>
  <r>
    <n v="201516"/>
    <s v="RAMM81201V"/>
    <x v="2"/>
    <n v="2"/>
    <n v="5"/>
    <n v="64"/>
    <n v="60"/>
    <n v="124"/>
  </r>
  <r>
    <n v="201516"/>
    <s v="RAEE811014"/>
    <x v="1"/>
    <n v="1"/>
    <n v="3"/>
    <n v="40"/>
    <n v="29"/>
    <n v="69"/>
  </r>
  <r>
    <n v="201516"/>
    <s v="RAMM83001C"/>
    <x v="2"/>
    <n v="3"/>
    <n v="4"/>
    <n v="54"/>
    <n v="48"/>
    <n v="102"/>
  </r>
  <r>
    <n v="201516"/>
    <s v="RAEE809014"/>
    <x v="1"/>
    <n v="3"/>
    <n v="4"/>
    <n v="53"/>
    <n v="51"/>
    <n v="104"/>
  </r>
  <r>
    <n v="201516"/>
    <s v="RAMM816027"/>
    <x v="2"/>
    <n v="1"/>
    <n v="1"/>
    <n v="11"/>
    <n v="8"/>
    <n v="19"/>
  </r>
  <r>
    <n v="201516"/>
    <s v="RAEE82201E"/>
    <x v="1"/>
    <n v="2"/>
    <n v="3"/>
    <n v="25"/>
    <n v="34"/>
    <n v="59"/>
  </r>
  <r>
    <n v="201516"/>
    <s v="RAEE825012"/>
    <x v="1"/>
    <n v="1"/>
    <n v="2"/>
    <n v="20"/>
    <n v="22"/>
    <n v="42"/>
  </r>
  <r>
    <n v="201516"/>
    <s v="RAEE81904T"/>
    <x v="1"/>
    <n v="1"/>
    <n v="1"/>
    <n v="12"/>
    <n v="14"/>
    <n v="26"/>
  </r>
  <r>
    <n v="201516"/>
    <s v="RAEE81302R"/>
    <x v="1"/>
    <n v="3"/>
    <n v="1"/>
    <n v="6"/>
    <n v="11"/>
    <n v="17"/>
  </r>
  <r>
    <n v="201516"/>
    <s v="RAMM81501A"/>
    <x v="2"/>
    <n v="2"/>
    <n v="6"/>
    <n v="79"/>
    <n v="68"/>
    <n v="147"/>
  </r>
  <r>
    <n v="201516"/>
    <s v="RAPC04000C"/>
    <x v="0"/>
    <n v="3"/>
    <n v="13"/>
    <n v="94"/>
    <n v="173"/>
    <n v="267"/>
  </r>
  <r>
    <n v="201516"/>
    <s v="RAEE81904T"/>
    <x v="1"/>
    <n v="3"/>
    <n v="1"/>
    <n v="11"/>
    <n v="13"/>
    <n v="24"/>
  </r>
  <r>
    <n v="201516"/>
    <s v="RAEE82302B"/>
    <x v="1"/>
    <n v="1"/>
    <n v="1"/>
    <n v="16"/>
    <n v="9"/>
    <n v="25"/>
  </r>
  <r>
    <n v="201516"/>
    <s v="RAEE82201E"/>
    <x v="1"/>
    <n v="1"/>
    <n v="3"/>
    <n v="31"/>
    <n v="32"/>
    <n v="63"/>
  </r>
  <r>
    <n v="201516"/>
    <s v="RAEE81802X"/>
    <x v="1"/>
    <n v="3"/>
    <n v="2"/>
    <n v="22"/>
    <n v="18"/>
    <n v="40"/>
  </r>
  <r>
    <n v="201516"/>
    <s v="RAEE808018"/>
    <x v="1"/>
    <n v="2"/>
    <n v="3"/>
    <n v="32"/>
    <n v="29"/>
    <n v="61"/>
  </r>
  <r>
    <n v="201516"/>
    <s v="RARC06050P"/>
    <x v="0"/>
    <n v="4"/>
    <n v="1"/>
    <n v="7"/>
    <n v="11"/>
    <n v="18"/>
  </r>
  <r>
    <n v="201516"/>
    <s v="RAMM82701L"/>
    <x v="2"/>
    <n v="2"/>
    <n v="5"/>
    <n v="59"/>
    <n v="70"/>
    <n v="129"/>
  </r>
  <r>
    <n v="201516"/>
    <s v="RAMM80701B"/>
    <x v="2"/>
    <n v="1"/>
    <n v="3"/>
    <n v="39"/>
    <n v="21"/>
    <n v="60"/>
  </r>
  <r>
    <n v="201516"/>
    <s v="RAMM80601G"/>
    <x v="2"/>
    <n v="1"/>
    <n v="4"/>
    <n v="50"/>
    <n v="34"/>
    <n v="84"/>
  </r>
  <r>
    <n v="201516"/>
    <s v="RARC060009"/>
    <x v="0"/>
    <n v="4"/>
    <n v="7"/>
    <n v="92"/>
    <n v="47"/>
    <n v="139"/>
  </r>
  <r>
    <n v="201516"/>
    <s v="RAEE81401G"/>
    <x v="1"/>
    <n v="4"/>
    <n v="3"/>
    <n v="33"/>
    <n v="32"/>
    <n v="65"/>
  </r>
  <r>
    <n v="201516"/>
    <s v="RAEE82802E"/>
    <x v="1"/>
    <n v="4"/>
    <n v="2"/>
    <n v="16"/>
    <n v="16"/>
    <n v="32"/>
  </r>
  <r>
    <n v="201516"/>
    <s v="RAPS01000Q"/>
    <x v="0"/>
    <n v="2"/>
    <n v="9"/>
    <n v="106"/>
    <n v="100"/>
    <n v="206"/>
  </r>
  <r>
    <n v="201516"/>
    <s v="RAEE82601T"/>
    <x v="1"/>
    <n v="1"/>
    <n v="3"/>
    <n v="39"/>
    <n v="31"/>
    <n v="70"/>
  </r>
  <r>
    <n v="201516"/>
    <s v="RAEE82902A"/>
    <x v="1"/>
    <n v="4"/>
    <n v="1"/>
    <n v="11"/>
    <n v="8"/>
    <n v="19"/>
  </r>
  <r>
    <n v="201516"/>
    <s v="RAEE82101P"/>
    <x v="1"/>
    <n v="5"/>
    <n v="4"/>
    <n v="48"/>
    <n v="32"/>
    <n v="80"/>
  </r>
  <r>
    <n v="201516"/>
    <s v="RAEE817024"/>
    <x v="1"/>
    <n v="3"/>
    <n v="1"/>
    <n v="10"/>
    <n v="10"/>
    <n v="20"/>
  </r>
  <r>
    <n v="201516"/>
    <s v="RATD03000R"/>
    <x v="0"/>
    <n v="3"/>
    <n v="7"/>
    <n v="52"/>
    <n v="104"/>
    <n v="156"/>
  </r>
  <r>
    <n v="201516"/>
    <s v="RAEE82001V"/>
    <x v="1"/>
    <n v="4"/>
    <n v="4"/>
    <n v="57"/>
    <n v="45"/>
    <n v="102"/>
  </r>
  <r>
    <n v="201516"/>
    <s v="RAMM81201V"/>
    <x v="2"/>
    <n v="3"/>
    <n v="5"/>
    <n v="49"/>
    <n v="59"/>
    <n v="108"/>
  </r>
  <r>
    <n v="201516"/>
    <s v="RAPC01000L"/>
    <x v="0"/>
    <n v="3"/>
    <n v="11"/>
    <n v="53"/>
    <n v="188"/>
    <n v="241"/>
  </r>
  <r>
    <n v="201516"/>
    <s v="RAEE81903R"/>
    <x v="1"/>
    <n v="5"/>
    <n v="2"/>
    <n v="16"/>
    <n v="16"/>
    <n v="32"/>
  </r>
  <r>
    <n v="201516"/>
    <s v="RAEE81005C"/>
    <x v="1"/>
    <n v="5"/>
    <n v="2"/>
    <n v="19"/>
    <n v="19"/>
    <n v="38"/>
  </r>
  <r>
    <n v="201516"/>
    <s v="RAEE81801V"/>
    <x v="1"/>
    <n v="4"/>
    <n v="2"/>
    <n v="18"/>
    <n v="20"/>
    <n v="38"/>
  </r>
  <r>
    <n v="201516"/>
    <s v="RAEE81902Q"/>
    <x v="1"/>
    <n v="2"/>
    <n v="2"/>
    <n v="21"/>
    <n v="23"/>
    <n v="44"/>
  </r>
  <r>
    <n v="201516"/>
    <s v="RAEE82702P"/>
    <x v="1"/>
    <n v="1"/>
    <n v="2"/>
    <n v="23"/>
    <n v="15"/>
    <n v="38"/>
  </r>
  <r>
    <n v="201516"/>
    <s v="RAEE80603P"/>
    <x v="1"/>
    <n v="1"/>
    <n v="1"/>
    <n v="17"/>
    <n v="9"/>
    <n v="26"/>
  </r>
  <r>
    <n v="201516"/>
    <s v="RAEE82702P"/>
    <x v="1"/>
    <n v="4"/>
    <n v="2"/>
    <n v="26"/>
    <n v="21"/>
    <n v="47"/>
  </r>
  <r>
    <n v="201516"/>
    <s v="RAEE82702P"/>
    <x v="1"/>
    <n v="3"/>
    <n v="2"/>
    <n v="25"/>
    <n v="24"/>
    <n v="49"/>
  </r>
  <r>
    <n v="201516"/>
    <s v="RAMM802018"/>
    <x v="2"/>
    <n v="3"/>
    <n v="6"/>
    <n v="72"/>
    <n v="70"/>
    <n v="142"/>
  </r>
  <r>
    <n v="201516"/>
    <s v="RAEE80604Q"/>
    <x v="1"/>
    <n v="4"/>
    <n v="1"/>
    <n v="9"/>
    <n v="13"/>
    <n v="22"/>
  </r>
  <r>
    <n v="201516"/>
    <s v="RAEE80602N"/>
    <x v="1"/>
    <n v="5"/>
    <n v="1"/>
    <n v="7"/>
    <n v="10"/>
    <n v="17"/>
  </r>
  <r>
    <n v="201516"/>
    <s v="RARC060009"/>
    <x v="0"/>
    <n v="2"/>
    <n v="9"/>
    <n v="120"/>
    <n v="50"/>
    <n v="170"/>
  </r>
  <r>
    <n v="201516"/>
    <s v="RAEE811025"/>
    <x v="1"/>
    <n v="4"/>
    <n v="2"/>
    <n v="21"/>
    <n v="24"/>
    <n v="45"/>
  </r>
  <r>
    <n v="201516"/>
    <s v="RAEE81901P"/>
    <x v="1"/>
    <n v="1"/>
    <n v="3"/>
    <n v="38"/>
    <n v="31"/>
    <n v="69"/>
  </r>
  <r>
    <n v="201516"/>
    <s v="RAEE811025"/>
    <x v="1"/>
    <n v="3"/>
    <n v="2"/>
    <n v="24"/>
    <n v="22"/>
    <n v="46"/>
  </r>
  <r>
    <n v="201516"/>
    <s v="RAEE82804L"/>
    <x v="1"/>
    <n v="5"/>
    <n v="1"/>
    <n v="7"/>
    <n v="9"/>
    <n v="16"/>
  </r>
  <r>
    <n v="201516"/>
    <s v="RAEE818031"/>
    <x v="1"/>
    <n v="5"/>
    <n v="2"/>
    <n v="25"/>
    <n v="22"/>
    <n v="47"/>
  </r>
  <r>
    <n v="201516"/>
    <s v="RATD01000G"/>
    <x v="0"/>
    <n v="5"/>
    <n v="10"/>
    <n v="102"/>
    <n v="97"/>
    <n v="199"/>
  </r>
  <r>
    <n v="201516"/>
    <s v="RAEE829019"/>
    <x v="1"/>
    <n v="1"/>
    <n v="3"/>
    <n v="35"/>
    <n v="31"/>
    <n v="66"/>
  </r>
  <r>
    <n v="201516"/>
    <s v="RAMM82001T"/>
    <x v="2"/>
    <n v="2"/>
    <n v="8"/>
    <n v="117"/>
    <n v="101"/>
    <n v="218"/>
  </r>
  <r>
    <n v="201516"/>
    <s v="RAEE817024"/>
    <x v="1"/>
    <n v="4"/>
    <n v="1"/>
    <n v="13"/>
    <n v="11"/>
    <n v="24"/>
  </r>
  <r>
    <n v="201516"/>
    <s v="RAMM81801T"/>
    <x v="2"/>
    <n v="1"/>
    <n v="4"/>
    <n v="55"/>
    <n v="53"/>
    <n v="108"/>
  </r>
  <r>
    <n v="201516"/>
    <s v="RAEE802019"/>
    <x v="1"/>
    <n v="5"/>
    <n v="2"/>
    <n v="19"/>
    <n v="25"/>
    <n v="44"/>
  </r>
  <r>
    <n v="201516"/>
    <s v="RAEE80503V"/>
    <x v="1"/>
    <n v="3"/>
    <n v="1"/>
    <n v="10"/>
    <n v="9"/>
    <n v="19"/>
  </r>
  <r>
    <n v="201516"/>
    <s v="RAEE82801D"/>
    <x v="1"/>
    <n v="4"/>
    <n v="1"/>
    <n v="12"/>
    <n v="11"/>
    <n v="23"/>
  </r>
  <r>
    <n v="201516"/>
    <s v="RATD00301D"/>
    <x v="0"/>
    <n v="5"/>
    <n v="6"/>
    <n v="63"/>
    <n v="51"/>
    <n v="114"/>
  </r>
  <r>
    <n v="201516"/>
    <s v="RAEE81802X"/>
    <x v="1"/>
    <n v="2"/>
    <n v="2"/>
    <n v="18"/>
    <n v="21"/>
    <n v="39"/>
  </r>
  <r>
    <n v="201516"/>
    <s v="RAEE80702D"/>
    <x v="1"/>
    <n v="5"/>
    <n v="1"/>
    <n v="9"/>
    <n v="12"/>
    <n v="21"/>
  </r>
  <r>
    <n v="201516"/>
    <s v="RAPS01000Q"/>
    <x v="0"/>
    <n v="1"/>
    <n v="9"/>
    <n v="126"/>
    <n v="112"/>
    <n v="238"/>
  </r>
  <r>
    <n v="201516"/>
    <s v="RAEE817013"/>
    <x v="1"/>
    <n v="4"/>
    <n v="6"/>
    <n v="81"/>
    <n v="59"/>
    <n v="140"/>
  </r>
  <r>
    <n v="201516"/>
    <s v="RAEE82603X"/>
    <x v="1"/>
    <n v="3"/>
    <n v="1"/>
    <n v="10"/>
    <n v="6"/>
    <n v="16"/>
  </r>
  <r>
    <n v="201516"/>
    <s v="RARC06050P"/>
    <x v="0"/>
    <n v="5"/>
    <n v="1"/>
    <n v="4"/>
    <n v="17"/>
    <n v="21"/>
  </r>
  <r>
    <n v="201516"/>
    <s v="RARC003016"/>
    <x v="0"/>
    <n v="2"/>
    <n v="7"/>
    <n v="84"/>
    <n v="62"/>
    <n v="146"/>
  </r>
  <r>
    <n v="201516"/>
    <s v="RAEE82904C"/>
    <x v="1"/>
    <n v="4"/>
    <n v="1"/>
    <n v="14"/>
    <n v="9"/>
    <n v="23"/>
  </r>
  <r>
    <n v="201516"/>
    <s v="RAEE82603X"/>
    <x v="1"/>
    <n v="4"/>
    <n v="1"/>
    <n v="13"/>
    <n v="5"/>
    <n v="18"/>
  </r>
  <r>
    <n v="201516"/>
    <s v="RAMM80501Q"/>
    <x v="2"/>
    <n v="1"/>
    <n v="4"/>
    <n v="47"/>
    <n v="51"/>
    <n v="98"/>
  </r>
  <r>
    <n v="201516"/>
    <s v="RAEE81501B"/>
    <x v="1"/>
    <n v="1"/>
    <n v="4"/>
    <n v="55"/>
    <n v="43"/>
    <n v="98"/>
  </r>
  <r>
    <n v="201516"/>
    <s v="RAEE81903R"/>
    <x v="1"/>
    <n v="1"/>
    <n v="2"/>
    <n v="22"/>
    <n v="11"/>
    <n v="33"/>
  </r>
  <r>
    <n v="201516"/>
    <s v="RAEE81501B"/>
    <x v="1"/>
    <n v="3"/>
    <n v="4"/>
    <n v="58"/>
    <n v="38"/>
    <n v="96"/>
  </r>
  <r>
    <n v="201516"/>
    <s v="RAEE82301A"/>
    <x v="1"/>
    <n v="1"/>
    <n v="4"/>
    <n v="53"/>
    <n v="46"/>
    <n v="99"/>
  </r>
  <r>
    <n v="201516"/>
    <s v="RAMM817012"/>
    <x v="2"/>
    <n v="2"/>
    <n v="7"/>
    <n v="93"/>
    <n v="80"/>
    <n v="173"/>
  </r>
  <r>
    <n v="201516"/>
    <s v="RARH01000D"/>
    <x v="0"/>
    <n v="2"/>
    <n v="9"/>
    <n v="116"/>
    <n v="81"/>
    <n v="197"/>
  </r>
  <r>
    <n v="201516"/>
    <s v="RAEE80702D"/>
    <x v="1"/>
    <n v="1"/>
    <n v="1"/>
    <n v="11"/>
    <n v="12"/>
    <n v="23"/>
  </r>
  <r>
    <n v="201516"/>
    <s v="RATF01000T"/>
    <x v="0"/>
    <n v="4"/>
    <n v="8"/>
    <n v="160"/>
    <n v="23"/>
    <n v="183"/>
  </r>
  <r>
    <n v="201516"/>
    <s v="RAPS030001"/>
    <x v="0"/>
    <n v="2"/>
    <n v="13"/>
    <n v="95"/>
    <n v="192"/>
    <n v="287"/>
  </r>
  <r>
    <n v="201516"/>
    <s v="RARI007016"/>
    <x v="0"/>
    <n v="2"/>
    <n v="2"/>
    <n v="45"/>
    <n v="0"/>
    <n v="45"/>
  </r>
  <r>
    <n v="201516"/>
    <s v="RAMM82801C"/>
    <x v="2"/>
    <n v="2"/>
    <n v="4"/>
    <n v="35"/>
    <n v="46"/>
    <n v="81"/>
  </r>
  <r>
    <n v="201516"/>
    <s v="RAEE81901P"/>
    <x v="1"/>
    <n v="3"/>
    <n v="3"/>
    <n v="36"/>
    <n v="29"/>
    <n v="65"/>
  </r>
  <r>
    <n v="201516"/>
    <s v="RAMM80602L"/>
    <x v="2"/>
    <n v="2"/>
    <n v="2"/>
    <n v="16"/>
    <n v="16"/>
    <n v="32"/>
  </r>
  <r>
    <n v="201516"/>
    <s v="RAEE82302B"/>
    <x v="1"/>
    <n v="4"/>
    <n v="2"/>
    <n v="16"/>
    <n v="15"/>
    <n v="31"/>
  </r>
  <r>
    <n v="201516"/>
    <s v="RAEE82804L"/>
    <x v="1"/>
    <n v="4"/>
    <n v="1"/>
    <n v="12"/>
    <n v="8"/>
    <n v="20"/>
  </r>
  <r>
    <n v="201516"/>
    <s v="RAMM823019"/>
    <x v="2"/>
    <n v="2"/>
    <n v="4"/>
    <n v="56"/>
    <n v="49"/>
    <n v="105"/>
  </r>
  <r>
    <n v="201516"/>
    <s v="RAEE80703E"/>
    <x v="1"/>
    <n v="4"/>
    <n v="1"/>
    <n v="7"/>
    <n v="5"/>
    <n v="12"/>
  </r>
  <r>
    <n v="201516"/>
    <s v="RAMM82201D"/>
    <x v="2"/>
    <n v="1"/>
    <n v="5"/>
    <n v="54"/>
    <n v="66"/>
    <n v="120"/>
  </r>
  <r>
    <n v="201516"/>
    <s v="RAEE816039"/>
    <x v="1"/>
    <n v="3"/>
    <n v="1"/>
    <n v="11"/>
    <n v="7"/>
    <n v="18"/>
  </r>
  <r>
    <n v="201516"/>
    <s v="RAMM811013"/>
    <x v="2"/>
    <n v="1"/>
    <n v="6"/>
    <n v="79"/>
    <n v="72"/>
    <n v="151"/>
  </r>
  <r>
    <n v="201516"/>
    <s v="RAEE80203B"/>
    <x v="1"/>
    <n v="1"/>
    <n v="1"/>
    <n v="5"/>
    <n v="10"/>
    <n v="15"/>
  </r>
  <r>
    <n v="201516"/>
    <s v="RAEE81802X"/>
    <x v="1"/>
    <n v="4"/>
    <n v="2"/>
    <n v="18"/>
    <n v="21"/>
    <n v="39"/>
  </r>
  <r>
    <n v="201516"/>
    <s v="RAMM816016"/>
    <x v="2"/>
    <n v="2"/>
    <n v="3"/>
    <n v="30"/>
    <n v="30"/>
    <n v="60"/>
  </r>
  <r>
    <n v="201516"/>
    <s v="RAEE82101P"/>
    <x v="1"/>
    <n v="1"/>
    <n v="3"/>
    <n v="45"/>
    <n v="29"/>
    <n v="74"/>
  </r>
  <r>
    <n v="201516"/>
    <s v="RAEE81003A"/>
    <x v="1"/>
    <n v="4"/>
    <n v="2"/>
    <n v="26"/>
    <n v="13"/>
    <n v="39"/>
  </r>
  <r>
    <n v="201516"/>
    <s v="RAEE82803G"/>
    <x v="1"/>
    <n v="4"/>
    <n v="1"/>
    <n v="9"/>
    <n v="8"/>
    <n v="17"/>
  </r>
  <r>
    <n v="201516"/>
    <s v="RAEE824016"/>
    <x v="1"/>
    <n v="2"/>
    <n v="3"/>
    <n v="35"/>
    <n v="41"/>
    <n v="76"/>
  </r>
  <r>
    <n v="201516"/>
    <s v="RAEE82201E"/>
    <x v="1"/>
    <n v="4"/>
    <n v="3"/>
    <n v="26"/>
    <n v="32"/>
    <n v="58"/>
  </r>
  <r>
    <n v="201516"/>
    <s v="RAEE81003A"/>
    <x v="1"/>
    <n v="3"/>
    <n v="2"/>
    <n v="22"/>
    <n v="21"/>
    <n v="43"/>
  </r>
  <r>
    <n v="201516"/>
    <s v="RAEE82903B"/>
    <x v="1"/>
    <n v="2"/>
    <n v="1"/>
    <n v="8"/>
    <n v="7"/>
    <n v="15"/>
  </r>
  <r>
    <n v="201516"/>
    <s v="RAMM810017"/>
    <x v="2"/>
    <n v="1"/>
    <n v="4"/>
    <n v="45"/>
    <n v="45"/>
    <n v="90"/>
  </r>
  <r>
    <n v="201516"/>
    <s v="RAMM83001C"/>
    <x v="2"/>
    <n v="2"/>
    <n v="4"/>
    <n v="47"/>
    <n v="33"/>
    <n v="80"/>
  </r>
  <r>
    <n v="201516"/>
    <s v="RAEE802019"/>
    <x v="1"/>
    <n v="4"/>
    <n v="2"/>
    <n v="24"/>
    <n v="27"/>
    <n v="51"/>
  </r>
  <r>
    <n v="201516"/>
    <s v="RAEE80601L"/>
    <x v="1"/>
    <n v="1"/>
    <n v="4"/>
    <n v="46"/>
    <n v="46"/>
    <n v="92"/>
  </r>
  <r>
    <n v="201516"/>
    <s v="RAEE829019"/>
    <x v="1"/>
    <n v="3"/>
    <n v="2"/>
    <n v="17"/>
    <n v="23"/>
    <n v="40"/>
  </r>
  <r>
    <n v="201516"/>
    <s v="RAPC01000L"/>
    <x v="0"/>
    <n v="5"/>
    <n v="10"/>
    <n v="51"/>
    <n v="182"/>
    <n v="233"/>
  </r>
  <r>
    <n v="201516"/>
    <s v="RAEE825012"/>
    <x v="1"/>
    <n v="4"/>
    <n v="2"/>
    <n v="29"/>
    <n v="25"/>
    <n v="54"/>
  </r>
  <r>
    <n v="201516"/>
    <s v="RATL02000L"/>
    <x v="0"/>
    <n v="5"/>
    <n v="4"/>
    <n v="57"/>
    <n v="22"/>
    <n v="79"/>
  </r>
  <r>
    <n v="201516"/>
    <s v="RAEE829019"/>
    <x v="1"/>
    <n v="2"/>
    <n v="2"/>
    <n v="18"/>
    <n v="25"/>
    <n v="43"/>
  </r>
  <r>
    <n v="201516"/>
    <s v="RAEE809025"/>
    <x v="1"/>
    <n v="3"/>
    <n v="2"/>
    <n v="21"/>
    <n v="18"/>
    <n v="39"/>
  </r>
  <r>
    <n v="201516"/>
    <s v="RAEE82601T"/>
    <x v="1"/>
    <n v="5"/>
    <n v="4"/>
    <n v="46"/>
    <n v="46"/>
    <n v="92"/>
  </r>
  <r>
    <n v="201516"/>
    <s v="RAMM80701B"/>
    <x v="2"/>
    <n v="2"/>
    <n v="3"/>
    <n v="30"/>
    <n v="21"/>
    <n v="51"/>
  </r>
  <r>
    <n v="201516"/>
    <s v="RARH020004"/>
    <x v="0"/>
    <n v="5"/>
    <n v="7"/>
    <n v="78"/>
    <n v="63"/>
    <n v="141"/>
  </r>
  <r>
    <n v="201516"/>
    <s v="RAEE81904T"/>
    <x v="1"/>
    <n v="4"/>
    <n v="1"/>
    <n v="13"/>
    <n v="7"/>
    <n v="20"/>
  </r>
  <r>
    <n v="201516"/>
    <s v="RARC07000X"/>
    <x v="0"/>
    <n v="4"/>
    <n v="5"/>
    <n v="69"/>
    <n v="33"/>
    <n v="102"/>
  </r>
  <r>
    <n v="201516"/>
    <s v="RAEE809014"/>
    <x v="1"/>
    <n v="2"/>
    <n v="5"/>
    <n v="61"/>
    <n v="67"/>
    <n v="128"/>
  </r>
  <r>
    <n v="201516"/>
    <s v="RAMM817012"/>
    <x v="2"/>
    <n v="3"/>
    <n v="6"/>
    <n v="75"/>
    <n v="78"/>
    <n v="153"/>
  </r>
  <r>
    <n v="201516"/>
    <s v="RAMM82201D"/>
    <x v="2"/>
    <n v="3"/>
    <n v="5"/>
    <n v="59"/>
    <n v="64"/>
    <n v="123"/>
  </r>
  <r>
    <n v="201516"/>
    <s v="RAPS030001"/>
    <x v="0"/>
    <n v="3"/>
    <n v="11"/>
    <n v="80"/>
    <n v="148"/>
    <n v="228"/>
  </r>
  <r>
    <n v="201516"/>
    <s v="RAEE82601T"/>
    <x v="1"/>
    <n v="3"/>
    <n v="3"/>
    <n v="40"/>
    <n v="36"/>
    <n v="76"/>
  </r>
  <r>
    <n v="201516"/>
    <s v="RAEE82905D"/>
    <x v="1"/>
    <n v="1"/>
    <n v="1"/>
    <n v="9"/>
    <n v="7"/>
    <n v="16"/>
  </r>
  <r>
    <n v="201516"/>
    <s v="RAEE817024"/>
    <x v="1"/>
    <n v="2"/>
    <n v="1"/>
    <n v="9"/>
    <n v="9"/>
    <n v="18"/>
  </r>
  <r>
    <n v="201516"/>
    <s v="RAEE804022"/>
    <x v="1"/>
    <n v="1"/>
    <n v="1"/>
    <n v="14"/>
    <n v="9"/>
    <n v="23"/>
  </r>
  <r>
    <n v="201516"/>
    <s v="RAEE818031"/>
    <x v="1"/>
    <n v="1"/>
    <n v="2"/>
    <n v="24"/>
    <n v="26"/>
    <n v="50"/>
  </r>
  <r>
    <n v="201516"/>
    <s v="RAEE83002E"/>
    <x v="1"/>
    <n v="2"/>
    <n v="2"/>
    <n v="27"/>
    <n v="22"/>
    <n v="49"/>
  </r>
  <r>
    <n v="201516"/>
    <s v="RAEE82601T"/>
    <x v="1"/>
    <n v="2"/>
    <n v="3"/>
    <n v="37"/>
    <n v="35"/>
    <n v="72"/>
  </r>
  <r>
    <n v="201516"/>
    <s v="RAMM82801C"/>
    <x v="2"/>
    <n v="3"/>
    <n v="4"/>
    <n v="47"/>
    <n v="43"/>
    <n v="90"/>
  </r>
  <r>
    <n v="201516"/>
    <s v="RAEE80203B"/>
    <x v="1"/>
    <n v="4"/>
    <n v="2"/>
    <n v="16"/>
    <n v="12"/>
    <n v="28"/>
  </r>
  <r>
    <n v="201516"/>
    <s v="RAEE811014"/>
    <x v="1"/>
    <n v="3"/>
    <n v="4"/>
    <n v="47"/>
    <n v="34"/>
    <n v="81"/>
  </r>
  <r>
    <n v="201516"/>
    <s v="RAEE802019"/>
    <x v="1"/>
    <n v="1"/>
    <n v="2"/>
    <n v="25"/>
    <n v="25"/>
    <n v="50"/>
  </r>
  <r>
    <n v="201516"/>
    <s v="RAEE809014"/>
    <x v="1"/>
    <n v="5"/>
    <n v="5"/>
    <n v="48"/>
    <n v="45"/>
    <n v="93"/>
  </r>
  <r>
    <n v="201516"/>
    <s v="RAEE804022"/>
    <x v="1"/>
    <n v="3"/>
    <n v="1"/>
    <n v="12"/>
    <n v="10"/>
    <n v="22"/>
  </r>
  <r>
    <n v="201516"/>
    <s v="RAEE80205D"/>
    <x v="1"/>
    <n v="3"/>
    <n v="1"/>
    <n v="8"/>
    <n v="13"/>
    <n v="21"/>
  </r>
  <r>
    <n v="201516"/>
    <s v="RAEE809014"/>
    <x v="1"/>
    <n v="1"/>
    <n v="4"/>
    <n v="50"/>
    <n v="50"/>
    <n v="100"/>
  </r>
  <r>
    <n v="201516"/>
    <s v="RAEE818031"/>
    <x v="1"/>
    <n v="4"/>
    <n v="2"/>
    <n v="19"/>
    <n v="20"/>
    <n v="39"/>
  </r>
  <r>
    <n v="201516"/>
    <s v="RAEE80601L"/>
    <x v="1"/>
    <n v="4"/>
    <n v="3"/>
    <n v="35"/>
    <n v="40"/>
    <n v="75"/>
  </r>
  <r>
    <n v="201516"/>
    <s v="RAEE80604Q"/>
    <x v="1"/>
    <n v="1"/>
    <n v="2"/>
    <n v="15"/>
    <n v="19"/>
    <n v="34"/>
  </r>
  <r>
    <n v="201516"/>
    <s v="RAEE825034"/>
    <x v="1"/>
    <n v="2"/>
    <n v="3"/>
    <n v="38"/>
    <n v="35"/>
    <n v="73"/>
  </r>
  <r>
    <n v="201516"/>
    <s v="RAMM824015"/>
    <x v="2"/>
    <n v="3"/>
    <n v="5"/>
    <n v="75"/>
    <n v="52"/>
    <n v="127"/>
  </r>
  <r>
    <n v="201516"/>
    <s v="RAEE824016"/>
    <x v="1"/>
    <n v="5"/>
    <n v="3"/>
    <n v="39"/>
    <n v="28"/>
    <n v="67"/>
  </r>
  <r>
    <n v="201516"/>
    <s v="RAMM81401E"/>
    <x v="2"/>
    <n v="3"/>
    <n v="4"/>
    <n v="40"/>
    <n v="42"/>
    <n v="82"/>
  </r>
  <r>
    <n v="201516"/>
    <s v="RAEE82101P"/>
    <x v="1"/>
    <n v="2"/>
    <n v="4"/>
    <n v="35"/>
    <n v="43"/>
    <n v="78"/>
  </r>
  <r>
    <n v="201516"/>
    <s v="RAEE810018"/>
    <x v="1"/>
    <n v="4"/>
    <n v="2"/>
    <n v="15"/>
    <n v="16"/>
    <n v="31"/>
  </r>
  <r>
    <n v="201516"/>
    <s v="RAEE82001V"/>
    <x v="1"/>
    <n v="2"/>
    <n v="3"/>
    <n v="43"/>
    <n v="28"/>
    <n v="71"/>
  </r>
  <r>
    <n v="201516"/>
    <s v="RAEE808029"/>
    <x v="1"/>
    <n v="4"/>
    <n v="2"/>
    <n v="13"/>
    <n v="19"/>
    <n v="32"/>
  </r>
  <r>
    <n v="201516"/>
    <s v="RAEE80501R"/>
    <x v="1"/>
    <n v="1"/>
    <n v="3"/>
    <n v="32"/>
    <n v="24"/>
    <n v="56"/>
  </r>
  <r>
    <n v="201516"/>
    <s v="RARC00351G"/>
    <x v="0"/>
    <n v="5"/>
    <n v="1"/>
    <n v="3"/>
    <n v="13"/>
    <n v="16"/>
  </r>
  <r>
    <n v="201516"/>
    <s v="RAEE816017"/>
    <x v="1"/>
    <n v="4"/>
    <n v="3"/>
    <n v="32"/>
    <n v="36"/>
    <n v="68"/>
  </r>
  <r>
    <n v="201516"/>
    <s v="RAEE81401G"/>
    <x v="1"/>
    <n v="1"/>
    <n v="3"/>
    <n v="25"/>
    <n v="33"/>
    <n v="58"/>
  </r>
  <r>
    <n v="201516"/>
    <s v="RAEE82002X"/>
    <x v="1"/>
    <n v="3"/>
    <n v="5"/>
    <n v="55"/>
    <n v="50"/>
    <n v="105"/>
  </r>
  <r>
    <n v="201516"/>
    <s v="RATF007013"/>
    <x v="0"/>
    <n v="4"/>
    <n v="5"/>
    <n v="92"/>
    <n v="2"/>
    <n v="94"/>
  </r>
  <r>
    <n v="201516"/>
    <s v="RAEE80501R"/>
    <x v="1"/>
    <n v="2"/>
    <n v="4"/>
    <n v="45"/>
    <n v="42"/>
    <n v="87"/>
  </r>
  <r>
    <n v="201516"/>
    <s v="RATD00301D"/>
    <x v="0"/>
    <n v="4"/>
    <n v="6"/>
    <n v="93"/>
    <n v="41"/>
    <n v="134"/>
  </r>
  <r>
    <n v="201516"/>
    <s v="RAEE80702D"/>
    <x v="1"/>
    <n v="3"/>
    <n v="1"/>
    <n v="12"/>
    <n v="14"/>
    <n v="26"/>
  </r>
  <r>
    <n v="201516"/>
    <s v="RAMM81802V"/>
    <x v="2"/>
    <n v="1"/>
    <n v="2"/>
    <n v="27"/>
    <n v="21"/>
    <n v="48"/>
  </r>
  <r>
    <n v="201516"/>
    <s v="RATL02000L"/>
    <x v="0"/>
    <n v="4"/>
    <n v="4"/>
    <n v="64"/>
    <n v="31"/>
    <n v="95"/>
  </r>
  <r>
    <n v="201516"/>
    <s v="RAEE80502T"/>
    <x v="1"/>
    <n v="4"/>
    <n v="1"/>
    <n v="8"/>
    <n v="9"/>
    <n v="17"/>
  </r>
  <r>
    <n v="201516"/>
    <s v="RAEE80203B"/>
    <x v="1"/>
    <n v="2"/>
    <n v="1"/>
    <n v="8"/>
    <n v="8"/>
    <n v="16"/>
  </r>
  <r>
    <n v="201516"/>
    <s v="RAEE80501R"/>
    <x v="1"/>
    <n v="5"/>
    <n v="3"/>
    <n v="37"/>
    <n v="28"/>
    <n v="65"/>
  </r>
  <r>
    <n v="201516"/>
    <s v="RAMM82801C"/>
    <x v="2"/>
    <n v="1"/>
    <n v="3"/>
    <n v="41"/>
    <n v="38"/>
    <n v="79"/>
  </r>
  <r>
    <n v="201516"/>
    <s v="RAEE82001V"/>
    <x v="1"/>
    <n v="3"/>
    <n v="3"/>
    <n v="33"/>
    <n v="45"/>
    <n v="78"/>
  </r>
  <r>
    <n v="201516"/>
    <s v="RAEE81403N"/>
    <x v="1"/>
    <n v="3"/>
    <n v="1"/>
    <n v="4"/>
    <n v="6"/>
    <n v="10"/>
  </r>
  <r>
    <n v="201516"/>
    <s v="RAEE81402L"/>
    <x v="1"/>
    <n v="4"/>
    <n v="1"/>
    <n v="13"/>
    <n v="9"/>
    <n v="22"/>
  </r>
  <r>
    <n v="201516"/>
    <s v="RAMM80601G"/>
    <x v="2"/>
    <n v="3"/>
    <n v="3"/>
    <n v="44"/>
    <n v="33"/>
    <n v="77"/>
  </r>
  <r>
    <n v="201516"/>
    <s v="RAEE824027"/>
    <x v="1"/>
    <n v="4"/>
    <n v="2"/>
    <n v="28"/>
    <n v="17"/>
    <n v="45"/>
  </r>
  <r>
    <n v="201516"/>
    <s v="RAEE817013"/>
    <x v="1"/>
    <n v="3"/>
    <n v="6"/>
    <n v="81"/>
    <n v="65"/>
    <n v="146"/>
  </r>
  <r>
    <n v="201516"/>
    <s v="RAEE82302B"/>
    <x v="1"/>
    <n v="2"/>
    <n v="2"/>
    <n v="12"/>
    <n v="18"/>
    <n v="30"/>
  </r>
  <r>
    <n v="201516"/>
    <s v="RAEE825023"/>
    <x v="1"/>
    <n v="3"/>
    <n v="1"/>
    <n v="13"/>
    <n v="7"/>
    <n v="20"/>
  </r>
  <r>
    <n v="201516"/>
    <s v="RAEE82202G"/>
    <x v="1"/>
    <n v="4"/>
    <n v="2"/>
    <n v="16"/>
    <n v="16"/>
    <n v="32"/>
  </r>
  <r>
    <n v="201516"/>
    <s v="RAEE82002X"/>
    <x v="1"/>
    <n v="2"/>
    <n v="4"/>
    <n v="56"/>
    <n v="44"/>
    <n v="100"/>
  </r>
  <r>
    <n v="201516"/>
    <s v="RAEE808029"/>
    <x v="1"/>
    <n v="3"/>
    <n v="2"/>
    <n v="13"/>
    <n v="17"/>
    <n v="30"/>
  </r>
  <r>
    <n v="201516"/>
    <s v="RAEE824027"/>
    <x v="1"/>
    <n v="3"/>
    <n v="2"/>
    <n v="24"/>
    <n v="26"/>
    <n v="50"/>
  </r>
  <r>
    <n v="201516"/>
    <s v="RAEE81201X"/>
    <x v="1"/>
    <n v="3"/>
    <n v="1"/>
    <n v="12"/>
    <n v="11"/>
    <n v="23"/>
  </r>
  <r>
    <n v="201516"/>
    <s v="RAEE816017"/>
    <x v="1"/>
    <n v="5"/>
    <n v="3"/>
    <n v="36"/>
    <n v="26"/>
    <n v="62"/>
  </r>
  <r>
    <n v="201516"/>
    <s v="RAEE80603P"/>
    <x v="1"/>
    <n v="2"/>
    <n v="2"/>
    <n v="21"/>
    <n v="15"/>
    <n v="36"/>
  </r>
  <r>
    <n v="201516"/>
    <s v="RAEE824016"/>
    <x v="1"/>
    <n v="1"/>
    <n v="3"/>
    <n v="27"/>
    <n v="42"/>
    <n v="69"/>
  </r>
  <r>
    <n v="201516"/>
    <s v="RAEE811047"/>
    <x v="1"/>
    <n v="4"/>
    <n v="3"/>
    <n v="34"/>
    <n v="38"/>
    <n v="72"/>
  </r>
  <r>
    <n v="201516"/>
    <s v="RAMM82001T"/>
    <x v="2"/>
    <n v="1"/>
    <n v="8"/>
    <n v="109"/>
    <n v="93"/>
    <n v="202"/>
  </r>
  <r>
    <n v="201516"/>
    <s v="RAEE80602N"/>
    <x v="1"/>
    <n v="2"/>
    <n v="1"/>
    <n v="10"/>
    <n v="8"/>
    <n v="18"/>
  </r>
  <r>
    <n v="201516"/>
    <s v="RAEE817024"/>
    <x v="1"/>
    <n v="1"/>
    <n v="1"/>
    <n v="9"/>
    <n v="11"/>
    <n v="20"/>
  </r>
  <r>
    <n v="201516"/>
    <s v="RAEE810029"/>
    <x v="1"/>
    <n v="5"/>
    <n v="1"/>
    <n v="12"/>
    <n v="9"/>
    <n v="21"/>
  </r>
  <r>
    <n v="201516"/>
    <s v="RAPS030001"/>
    <x v="0"/>
    <n v="1"/>
    <n v="12"/>
    <n v="90"/>
    <n v="194"/>
    <n v="284"/>
  </r>
  <r>
    <n v="201516"/>
    <s v="RAEE810029"/>
    <x v="1"/>
    <n v="2"/>
    <n v="1"/>
    <n v="8"/>
    <n v="13"/>
    <n v="21"/>
  </r>
  <r>
    <n v="201516"/>
    <s v="RAEE82701N"/>
    <x v="1"/>
    <n v="2"/>
    <n v="2"/>
    <n v="20"/>
    <n v="19"/>
    <n v="39"/>
  </r>
  <r>
    <n v="201516"/>
    <s v="RAEE80603P"/>
    <x v="1"/>
    <n v="4"/>
    <n v="1"/>
    <n v="9"/>
    <n v="5"/>
    <n v="14"/>
  </r>
  <r>
    <n v="201516"/>
    <s v="RAEE80502T"/>
    <x v="1"/>
    <n v="1"/>
    <n v="1"/>
    <n v="10"/>
    <n v="12"/>
    <n v="22"/>
  </r>
  <r>
    <n v="201516"/>
    <s v="RAPS030001"/>
    <x v="0"/>
    <n v="5"/>
    <n v="9"/>
    <n v="78"/>
    <n v="128"/>
    <n v="206"/>
  </r>
  <r>
    <n v="201516"/>
    <s v="RARH020004"/>
    <x v="0"/>
    <n v="3"/>
    <n v="7"/>
    <n v="91"/>
    <n v="80"/>
    <n v="171"/>
  </r>
  <r>
    <n v="201516"/>
    <s v="RAMM824015"/>
    <x v="2"/>
    <n v="2"/>
    <n v="5"/>
    <n v="72"/>
    <n v="57"/>
    <n v="129"/>
  </r>
  <r>
    <n v="201516"/>
    <s v="RAEE825012"/>
    <x v="1"/>
    <n v="5"/>
    <n v="2"/>
    <n v="33"/>
    <n v="20"/>
    <n v="53"/>
  </r>
  <r>
    <n v="201516"/>
    <s v="RAEE82302B"/>
    <x v="1"/>
    <n v="5"/>
    <n v="2"/>
    <n v="17"/>
    <n v="14"/>
    <n v="31"/>
  </r>
  <r>
    <n v="201516"/>
    <s v="RAEE82801D"/>
    <x v="1"/>
    <n v="5"/>
    <n v="1"/>
    <n v="9"/>
    <n v="9"/>
    <n v="18"/>
  </r>
  <r>
    <n v="201516"/>
    <s v="RAEE81402L"/>
    <x v="1"/>
    <n v="5"/>
    <n v="2"/>
    <n v="17"/>
    <n v="15"/>
    <n v="32"/>
  </r>
  <r>
    <n v="201516"/>
    <s v="RAEE83002E"/>
    <x v="1"/>
    <n v="1"/>
    <n v="2"/>
    <n v="24"/>
    <n v="14"/>
    <n v="38"/>
  </r>
  <r>
    <n v="201516"/>
    <s v="RARC06050P"/>
    <x v="0"/>
    <n v="3"/>
    <n v="1"/>
    <n v="9"/>
    <n v="10"/>
    <n v="19"/>
  </r>
  <r>
    <n v="201516"/>
    <s v="RASL020007"/>
    <x v="0"/>
    <n v="3"/>
    <n v="7"/>
    <n v="49"/>
    <n v="99"/>
    <n v="148"/>
  </r>
  <r>
    <n v="201516"/>
    <s v="RAEE82801D"/>
    <x v="1"/>
    <n v="1"/>
    <n v="1"/>
    <n v="11"/>
    <n v="15"/>
    <n v="26"/>
  </r>
  <r>
    <n v="201516"/>
    <s v="RATF007013"/>
    <x v="0"/>
    <n v="2"/>
    <n v="5"/>
    <n v="109"/>
    <n v="5"/>
    <n v="114"/>
  </r>
  <r>
    <n v="201516"/>
    <s v="RAMM82601R"/>
    <x v="2"/>
    <n v="2"/>
    <n v="4"/>
    <n v="59"/>
    <n v="45"/>
    <n v="104"/>
  </r>
  <r>
    <n v="201516"/>
    <s v="RAEE82902A"/>
    <x v="1"/>
    <n v="2"/>
    <n v="1"/>
    <n v="11"/>
    <n v="9"/>
    <n v="20"/>
  </r>
  <r>
    <n v="201516"/>
    <s v="RAEE802019"/>
    <x v="1"/>
    <n v="3"/>
    <n v="2"/>
    <n v="13"/>
    <n v="15"/>
    <n v="28"/>
  </r>
  <r>
    <n v="201516"/>
    <s v="RATD03000R"/>
    <x v="0"/>
    <n v="2"/>
    <n v="6"/>
    <n v="52"/>
    <n v="76"/>
    <n v="128"/>
  </r>
  <r>
    <n v="201516"/>
    <s v="RAEE82001V"/>
    <x v="1"/>
    <n v="5"/>
    <n v="3"/>
    <n v="41"/>
    <n v="32"/>
    <n v="73"/>
  </r>
  <r>
    <n v="201516"/>
    <s v="RAEE81401G"/>
    <x v="1"/>
    <n v="2"/>
    <n v="3"/>
    <n v="46"/>
    <n v="26"/>
    <n v="72"/>
  </r>
  <r>
    <n v="201516"/>
    <s v="RAEE81901P"/>
    <x v="1"/>
    <n v="2"/>
    <n v="3"/>
    <n v="31"/>
    <n v="31"/>
    <n v="62"/>
  </r>
  <r>
    <n v="201516"/>
    <s v="RARH01000D"/>
    <x v="0"/>
    <n v="4"/>
    <n v="8"/>
    <n v="96"/>
    <n v="52"/>
    <n v="148"/>
  </r>
  <r>
    <n v="201516"/>
    <s v="RAMM81401E"/>
    <x v="2"/>
    <n v="2"/>
    <n v="4"/>
    <n v="50"/>
    <n v="46"/>
    <n v="96"/>
  </r>
  <r>
    <n v="201516"/>
    <s v="RAEE808029"/>
    <x v="1"/>
    <n v="5"/>
    <n v="2"/>
    <n v="16"/>
    <n v="17"/>
    <n v="33"/>
  </r>
  <r>
    <n v="201516"/>
    <s v="RAEE82803G"/>
    <x v="1"/>
    <n v="1"/>
    <n v="1"/>
    <n v="15"/>
    <n v="14"/>
    <n v="29"/>
  </r>
  <r>
    <n v="201516"/>
    <s v="RAMM80401X"/>
    <x v="2"/>
    <n v="1"/>
    <n v="5"/>
    <n v="56"/>
    <n v="44"/>
    <n v="100"/>
  </r>
  <r>
    <n v="201516"/>
    <s v="RAPC01000L"/>
    <x v="0"/>
    <n v="4"/>
    <n v="12"/>
    <n v="53"/>
    <n v="219"/>
    <n v="272"/>
  </r>
  <r>
    <n v="201516"/>
    <s v="RAEE80703E"/>
    <x v="1"/>
    <n v="5"/>
    <n v="1"/>
    <n v="4"/>
    <n v="5"/>
    <n v="9"/>
  </r>
  <r>
    <n v="201516"/>
    <s v="RAEE812021"/>
    <x v="1"/>
    <n v="4"/>
    <n v="2"/>
    <n v="20"/>
    <n v="29"/>
    <n v="49"/>
  </r>
  <r>
    <n v="201516"/>
    <s v="RAEE810029"/>
    <x v="1"/>
    <n v="1"/>
    <n v="1"/>
    <n v="8"/>
    <n v="10"/>
    <n v="18"/>
  </r>
  <r>
    <n v="201516"/>
    <s v="RAEE81302R"/>
    <x v="1"/>
    <n v="4"/>
    <n v="1"/>
    <n v="8"/>
    <n v="11"/>
    <n v="19"/>
  </r>
  <r>
    <n v="201516"/>
    <s v="RAPC04000C"/>
    <x v="0"/>
    <n v="4"/>
    <n v="14"/>
    <n v="83"/>
    <n v="180"/>
    <n v="263"/>
  </r>
  <r>
    <n v="201516"/>
    <s v="RAEE811047"/>
    <x v="1"/>
    <n v="5"/>
    <n v="3"/>
    <n v="35"/>
    <n v="36"/>
    <n v="71"/>
  </r>
  <r>
    <n v="201516"/>
    <s v="RATD010512"/>
    <x v="0"/>
    <n v="5"/>
    <n v="1"/>
    <n v="8"/>
    <n v="5"/>
    <n v="13"/>
  </r>
  <r>
    <n v="201516"/>
    <s v="RAMM82201D"/>
    <x v="2"/>
    <n v="2"/>
    <n v="5"/>
    <n v="64"/>
    <n v="61"/>
    <n v="125"/>
  </r>
  <r>
    <n v="201516"/>
    <s v="RAEE825023"/>
    <x v="1"/>
    <n v="2"/>
    <n v="1"/>
    <n v="10"/>
    <n v="10"/>
    <n v="20"/>
  </r>
  <r>
    <n v="201516"/>
    <s v="RAEE80202A"/>
    <x v="1"/>
    <n v="1"/>
    <n v="3"/>
    <n v="31"/>
    <n v="23"/>
    <n v="54"/>
  </r>
  <r>
    <m/>
    <m/>
    <x v="3"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8">
  <r>
    <n v="202122"/>
    <s v="RAEE81402L"/>
    <x v="0"/>
    <x v="0"/>
    <n v="1"/>
    <n v="9"/>
    <n v="12"/>
    <n v="21"/>
  </r>
  <r>
    <n v="202122"/>
    <s v="RAEE80701C"/>
    <x v="0"/>
    <x v="0"/>
    <n v="2"/>
    <n v="20"/>
    <n v="11"/>
    <n v="31"/>
  </r>
  <r>
    <n v="202122"/>
    <s v="RAEE80503V"/>
    <x v="0"/>
    <x v="0"/>
    <n v="1"/>
    <n v="9"/>
    <n v="17"/>
    <n v="26"/>
  </r>
  <r>
    <n v="202122"/>
    <s v="RAEE82602V"/>
    <x v="0"/>
    <x v="0"/>
    <n v="2"/>
    <n v="18"/>
    <n v="16"/>
    <n v="34"/>
  </r>
  <r>
    <n v="202122"/>
    <s v="RAEE824027"/>
    <x v="0"/>
    <x v="0"/>
    <n v="2"/>
    <n v="18"/>
    <n v="21"/>
    <n v="39"/>
  </r>
  <r>
    <n v="202122"/>
    <s v="RAEE82202G"/>
    <x v="0"/>
    <x v="0"/>
    <n v="2"/>
    <n v="19"/>
    <n v="17"/>
    <n v="36"/>
  </r>
  <r>
    <n v="202122"/>
    <s v="RAEE80602N"/>
    <x v="0"/>
    <x v="0"/>
    <n v="1"/>
    <n v="9"/>
    <n v="9"/>
    <n v="18"/>
  </r>
  <r>
    <n v="202122"/>
    <s v="RAEE80205D"/>
    <x v="0"/>
    <x v="0"/>
    <n v="1"/>
    <n v="7"/>
    <n v="8"/>
    <n v="15"/>
  </r>
  <r>
    <n v="202122"/>
    <s v="RAEE818031"/>
    <x v="0"/>
    <x v="0"/>
    <n v="2"/>
    <n v="12"/>
    <n v="25"/>
    <n v="37"/>
  </r>
  <r>
    <n v="202122"/>
    <s v="RAEE825012"/>
    <x v="0"/>
    <x v="0"/>
    <n v="2"/>
    <n v="23"/>
    <n v="16"/>
    <n v="39"/>
  </r>
  <r>
    <n v="202122"/>
    <s v="RAEE81501B"/>
    <x v="0"/>
    <x v="0"/>
    <n v="5"/>
    <n v="55"/>
    <n v="53"/>
    <n v="108"/>
  </r>
  <r>
    <n v="202122"/>
    <s v="RAEE817024"/>
    <x v="0"/>
    <x v="0"/>
    <n v="1"/>
    <n v="11"/>
    <n v="5"/>
    <n v="16"/>
  </r>
  <r>
    <n v="202122"/>
    <s v="RAEE81801V"/>
    <x v="0"/>
    <x v="0"/>
    <n v="1"/>
    <n v="17"/>
    <n v="8"/>
    <n v="25"/>
  </r>
  <r>
    <n v="202122"/>
    <s v="RAEE82701N"/>
    <x v="0"/>
    <x v="0"/>
    <n v="2"/>
    <n v="27"/>
    <n v="13"/>
    <n v="40"/>
  </r>
  <r>
    <n v="202122"/>
    <s v="RAEE82903B"/>
    <x v="0"/>
    <x v="0"/>
    <n v="1"/>
    <n v="6"/>
    <n v="9"/>
    <n v="15"/>
  </r>
  <r>
    <n v="202122"/>
    <s v="RAEE81902Q"/>
    <x v="0"/>
    <x v="0"/>
    <n v="2"/>
    <n v="16"/>
    <n v="15"/>
    <n v="31"/>
  </r>
  <r>
    <n v="202122"/>
    <s v="RAEE82804L"/>
    <x v="0"/>
    <x v="0"/>
    <n v="1"/>
    <n v="6"/>
    <n v="6"/>
    <n v="12"/>
  </r>
  <r>
    <n v="202122"/>
    <s v="RAEE82601T"/>
    <x v="0"/>
    <x v="0"/>
    <n v="3"/>
    <n v="43"/>
    <n v="32"/>
    <n v="75"/>
  </r>
  <r>
    <n v="202122"/>
    <s v="RAEE808029"/>
    <x v="0"/>
    <x v="0"/>
    <n v="1"/>
    <n v="13"/>
    <n v="13"/>
    <n v="26"/>
  </r>
  <r>
    <n v="202122"/>
    <s v="RAEE82001V"/>
    <x v="0"/>
    <x v="0"/>
    <n v="3"/>
    <n v="39"/>
    <n v="37"/>
    <n v="76"/>
  </r>
  <r>
    <n v="202122"/>
    <s v="RAEE810018"/>
    <x v="0"/>
    <x v="0"/>
    <n v="1"/>
    <n v="9"/>
    <n v="8"/>
    <n v="17"/>
  </r>
  <r>
    <n v="202122"/>
    <s v="RAEE82201E"/>
    <x v="0"/>
    <x v="0"/>
    <n v="3"/>
    <n v="38"/>
    <n v="21"/>
    <n v="59"/>
  </r>
  <r>
    <n v="202122"/>
    <s v="RAEE810029"/>
    <x v="0"/>
    <x v="0"/>
    <n v="1"/>
    <n v="3"/>
    <n v="11"/>
    <n v="14"/>
  </r>
  <r>
    <n v="202122"/>
    <s v="RAEE82301A"/>
    <x v="0"/>
    <x v="0"/>
    <n v="4"/>
    <n v="39"/>
    <n v="49"/>
    <n v="88"/>
  </r>
  <r>
    <n v="202122"/>
    <s v="RAEE81301Q"/>
    <x v="0"/>
    <x v="0"/>
    <n v="2"/>
    <n v="21"/>
    <n v="18"/>
    <n v="39"/>
  </r>
  <r>
    <n v="202122"/>
    <s v="RAEE811025"/>
    <x v="0"/>
    <x v="0"/>
    <n v="1"/>
    <n v="12"/>
    <n v="14"/>
    <n v="26"/>
  </r>
  <r>
    <n v="202122"/>
    <s v="RAEE81201X"/>
    <x v="0"/>
    <x v="0"/>
    <n v="1"/>
    <n v="9"/>
    <n v="8"/>
    <n v="17"/>
  </r>
  <r>
    <n v="202122"/>
    <s v="RAEE816017"/>
    <x v="0"/>
    <x v="0"/>
    <n v="2"/>
    <n v="25"/>
    <n v="22"/>
    <n v="47"/>
  </r>
  <r>
    <n v="202122"/>
    <s v="RAEE81901P"/>
    <x v="0"/>
    <x v="0"/>
    <n v="3"/>
    <n v="26"/>
    <n v="26"/>
    <n v="52"/>
  </r>
  <r>
    <n v="202122"/>
    <s v="RAEE80603P"/>
    <x v="0"/>
    <x v="0"/>
    <n v="1"/>
    <n v="12"/>
    <n v="13"/>
    <n v="25"/>
  </r>
  <r>
    <n v="202122"/>
    <s v="RAEE808018"/>
    <x v="0"/>
    <x v="0"/>
    <n v="3"/>
    <n v="28"/>
    <n v="26"/>
    <n v="54"/>
  </r>
  <r>
    <n v="202122"/>
    <s v="RAEE809025"/>
    <x v="0"/>
    <x v="0"/>
    <n v="2"/>
    <n v="18"/>
    <n v="21"/>
    <n v="39"/>
  </r>
  <r>
    <n v="202122"/>
    <s v="RAEE804022"/>
    <x v="0"/>
    <x v="0"/>
    <n v="2"/>
    <n v="16"/>
    <n v="21"/>
    <n v="37"/>
  </r>
  <r>
    <n v="202122"/>
    <s v="RAEE816039"/>
    <x v="0"/>
    <x v="0"/>
    <n v="1"/>
    <n v="9"/>
    <n v="9"/>
    <n v="18"/>
  </r>
  <r>
    <n v="202122"/>
    <s v="RAEE82302B"/>
    <x v="0"/>
    <x v="0"/>
    <n v="1"/>
    <n v="10"/>
    <n v="8"/>
    <n v="18"/>
  </r>
  <r>
    <n v="202122"/>
    <s v="RAEE81401G"/>
    <x v="0"/>
    <x v="0"/>
    <n v="3"/>
    <n v="33"/>
    <n v="26"/>
    <n v="59"/>
  </r>
  <r>
    <n v="202122"/>
    <s v="RAEE82002X"/>
    <x v="0"/>
    <x v="0"/>
    <n v="3"/>
    <n v="26"/>
    <n v="33"/>
    <n v="59"/>
  </r>
  <r>
    <n v="202122"/>
    <s v="RAEE804011"/>
    <x v="0"/>
    <x v="0"/>
    <n v="3"/>
    <n v="35"/>
    <n v="38"/>
    <n v="73"/>
  </r>
  <r>
    <n v="202122"/>
    <s v="RAEE80702D"/>
    <x v="0"/>
    <x v="0"/>
    <n v="1"/>
    <n v="5"/>
    <n v="10"/>
    <n v="15"/>
  </r>
  <r>
    <n v="202122"/>
    <s v="RAEE80601L"/>
    <x v="0"/>
    <x v="0"/>
    <n v="3"/>
    <n v="38"/>
    <n v="32"/>
    <n v="70"/>
  </r>
  <r>
    <n v="202122"/>
    <s v="RAEE82803G"/>
    <x v="0"/>
    <x v="0"/>
    <n v="1"/>
    <n v="13"/>
    <n v="12"/>
    <n v="25"/>
  </r>
  <r>
    <n v="202122"/>
    <s v="RAEE82702P"/>
    <x v="0"/>
    <x v="0"/>
    <n v="2"/>
    <n v="21"/>
    <n v="28"/>
    <n v="49"/>
  </r>
  <r>
    <n v="202122"/>
    <s v="RAEE83002E"/>
    <x v="0"/>
    <x v="0"/>
    <n v="2"/>
    <n v="21"/>
    <n v="17"/>
    <n v="38"/>
  </r>
  <r>
    <n v="202122"/>
    <s v="RAEE824016"/>
    <x v="0"/>
    <x v="0"/>
    <n v="3"/>
    <n v="33"/>
    <n v="38"/>
    <n v="71"/>
  </r>
  <r>
    <n v="202122"/>
    <s v="RAEE825034"/>
    <x v="0"/>
    <x v="0"/>
    <n v="3"/>
    <n v="43"/>
    <n v="29"/>
    <n v="72"/>
  </r>
  <r>
    <n v="202122"/>
    <s v="RAEE82904C"/>
    <x v="0"/>
    <x v="0"/>
    <n v="1"/>
    <n v="6"/>
    <n v="13"/>
    <n v="19"/>
  </r>
  <r>
    <n v="202122"/>
    <s v="RAEE82902A"/>
    <x v="0"/>
    <x v="0"/>
    <n v="1"/>
    <n v="14"/>
    <n v="9"/>
    <n v="23"/>
  </r>
  <r>
    <n v="202122"/>
    <s v="RAEE82603X"/>
    <x v="0"/>
    <x v="0"/>
    <n v="1"/>
    <n v="3"/>
    <n v="11"/>
    <n v="14"/>
  </r>
  <r>
    <n v="202122"/>
    <s v="RAEE82802E"/>
    <x v="0"/>
    <x v="0"/>
    <n v="1"/>
    <n v="10"/>
    <n v="9"/>
    <n v="19"/>
  </r>
  <r>
    <n v="202122"/>
    <s v="RAEE829019"/>
    <x v="0"/>
    <x v="0"/>
    <n v="1"/>
    <n v="12"/>
    <n v="13"/>
    <n v="25"/>
  </r>
  <r>
    <n v="202122"/>
    <s v="RAEE812021"/>
    <x v="0"/>
    <x v="0"/>
    <n v="3"/>
    <n v="40"/>
    <n v="29"/>
    <n v="69"/>
  </r>
  <r>
    <n v="202122"/>
    <s v="RAEE81005C"/>
    <x v="0"/>
    <x v="0"/>
    <n v="2"/>
    <n v="28"/>
    <n v="22"/>
    <n v="50"/>
  </r>
  <r>
    <n v="202122"/>
    <s v="RAEE80604Q"/>
    <x v="0"/>
    <x v="0"/>
    <n v="2"/>
    <n v="15"/>
    <n v="19"/>
    <n v="34"/>
  </r>
  <r>
    <n v="202122"/>
    <s v="RAEE80502T"/>
    <x v="0"/>
    <x v="0"/>
    <n v="1"/>
    <n v="14"/>
    <n v="9"/>
    <n v="23"/>
  </r>
  <r>
    <n v="202122"/>
    <s v="RAEE81904T"/>
    <x v="0"/>
    <x v="0"/>
    <n v="1"/>
    <n v="7"/>
    <n v="9"/>
    <n v="16"/>
  </r>
  <r>
    <n v="202122"/>
    <s v="RAEE81903R"/>
    <x v="0"/>
    <x v="0"/>
    <n v="1"/>
    <n v="19"/>
    <n v="7"/>
    <n v="26"/>
  </r>
  <r>
    <n v="202122"/>
    <s v="RAEE817013"/>
    <x v="0"/>
    <x v="0"/>
    <n v="6"/>
    <n v="59"/>
    <n v="66"/>
    <n v="125"/>
  </r>
  <r>
    <n v="202122"/>
    <s v="RAEE81403N"/>
    <x v="0"/>
    <x v="0"/>
    <n v="1"/>
    <n v="9"/>
    <n v="6"/>
    <n v="15"/>
  </r>
  <r>
    <n v="202122"/>
    <s v="RAEE811014"/>
    <x v="0"/>
    <x v="0"/>
    <n v="3"/>
    <n v="41"/>
    <n v="27"/>
    <n v="68"/>
  </r>
  <r>
    <n v="202122"/>
    <s v="RAEE809014"/>
    <x v="0"/>
    <x v="0"/>
    <n v="4"/>
    <n v="53"/>
    <n v="42"/>
    <n v="95"/>
  </r>
  <r>
    <n v="202122"/>
    <s v="RAEE81003A"/>
    <x v="0"/>
    <x v="0"/>
    <n v="2"/>
    <n v="18"/>
    <n v="19"/>
    <n v="37"/>
  </r>
  <r>
    <n v="202122"/>
    <s v="RAEE81302R"/>
    <x v="0"/>
    <x v="0"/>
    <n v="1"/>
    <n v="9"/>
    <n v="6"/>
    <n v="15"/>
  </r>
  <r>
    <n v="202122"/>
    <s v="RAEE81802X"/>
    <x v="0"/>
    <x v="0"/>
    <n v="2"/>
    <n v="30"/>
    <n v="19"/>
    <n v="49"/>
  </r>
  <r>
    <n v="202122"/>
    <s v="RAEE83001D"/>
    <x v="0"/>
    <x v="0"/>
    <n v="2"/>
    <n v="32"/>
    <n v="12"/>
    <n v="44"/>
  </r>
  <r>
    <n v="202122"/>
    <s v="RAEE811047"/>
    <x v="0"/>
    <x v="0"/>
    <n v="2"/>
    <n v="24"/>
    <n v="21"/>
    <n v="45"/>
  </r>
  <r>
    <n v="202122"/>
    <s v="RAEE80501R"/>
    <x v="0"/>
    <x v="0"/>
    <n v="2"/>
    <n v="23"/>
    <n v="23"/>
    <n v="46"/>
  </r>
  <r>
    <n v="202122"/>
    <s v="RAEE802019"/>
    <x v="0"/>
    <x v="0"/>
    <n v="2"/>
    <n v="17"/>
    <n v="20"/>
    <n v="37"/>
  </r>
  <r>
    <n v="202122"/>
    <s v="RAEE80202A"/>
    <x v="0"/>
    <x v="0"/>
    <n v="2"/>
    <n v="20"/>
    <n v="19"/>
    <n v="39"/>
  </r>
  <r>
    <n v="202122"/>
    <s v="RAEE82101P"/>
    <x v="0"/>
    <x v="0"/>
    <n v="3"/>
    <n v="23"/>
    <n v="35"/>
    <n v="58"/>
  </r>
  <r>
    <n v="202122"/>
    <s v="RAEE812021"/>
    <x v="0"/>
    <x v="1"/>
    <n v="3"/>
    <n v="33"/>
    <n v="36"/>
    <n v="69"/>
  </r>
  <r>
    <n v="202122"/>
    <s v="RAEE82903B"/>
    <x v="0"/>
    <x v="1"/>
    <n v="1"/>
    <n v="8"/>
    <n v="8"/>
    <n v="16"/>
  </r>
  <r>
    <n v="202122"/>
    <s v="RAEE81901P"/>
    <x v="0"/>
    <x v="1"/>
    <n v="3"/>
    <n v="30"/>
    <n v="36"/>
    <n v="66"/>
  </r>
  <r>
    <n v="202122"/>
    <s v="RAEE81005C"/>
    <x v="0"/>
    <x v="1"/>
    <n v="2"/>
    <n v="26"/>
    <n v="25"/>
    <n v="51"/>
  </r>
  <r>
    <n v="202122"/>
    <s v="RAEE82101P"/>
    <x v="0"/>
    <x v="1"/>
    <n v="3"/>
    <n v="27"/>
    <n v="32"/>
    <n v="59"/>
  </r>
  <r>
    <n v="202122"/>
    <s v="RAEE80502T"/>
    <x v="0"/>
    <x v="1"/>
    <n v="1"/>
    <n v="15"/>
    <n v="9"/>
    <n v="24"/>
  </r>
  <r>
    <n v="202122"/>
    <s v="RAEE82701N"/>
    <x v="0"/>
    <x v="1"/>
    <n v="2"/>
    <n v="21"/>
    <n v="13"/>
    <n v="34"/>
  </r>
  <r>
    <n v="202122"/>
    <s v="RAEE82202G"/>
    <x v="0"/>
    <x v="1"/>
    <n v="2"/>
    <n v="21"/>
    <n v="15"/>
    <n v="36"/>
  </r>
  <r>
    <n v="202122"/>
    <s v="RAEE83002E"/>
    <x v="0"/>
    <x v="1"/>
    <n v="1"/>
    <n v="12"/>
    <n v="11"/>
    <n v="23"/>
  </r>
  <r>
    <n v="202122"/>
    <s v="RAEE804022"/>
    <x v="0"/>
    <x v="1"/>
    <n v="1"/>
    <n v="10"/>
    <n v="16"/>
    <n v="26"/>
  </r>
  <r>
    <n v="202122"/>
    <s v="RAEE804011"/>
    <x v="0"/>
    <x v="1"/>
    <n v="4"/>
    <n v="50"/>
    <n v="42"/>
    <n v="92"/>
  </r>
  <r>
    <n v="202122"/>
    <s v="RAEE80702D"/>
    <x v="0"/>
    <x v="1"/>
    <n v="1"/>
    <n v="8"/>
    <n v="11"/>
    <n v="19"/>
  </r>
  <r>
    <n v="202122"/>
    <s v="RAEE80202A"/>
    <x v="0"/>
    <x v="1"/>
    <n v="2"/>
    <n v="24"/>
    <n v="13"/>
    <n v="37"/>
  </r>
  <r>
    <n v="202122"/>
    <s v="RAEE82002X"/>
    <x v="0"/>
    <x v="1"/>
    <n v="3"/>
    <n v="28"/>
    <n v="30"/>
    <n v="58"/>
  </r>
  <r>
    <n v="202122"/>
    <s v="RAEE816039"/>
    <x v="0"/>
    <x v="1"/>
    <n v="1"/>
    <n v="8"/>
    <n v="8"/>
    <n v="16"/>
  </r>
  <r>
    <n v="202122"/>
    <s v="RAEE808018"/>
    <x v="0"/>
    <x v="1"/>
    <n v="3"/>
    <n v="28"/>
    <n v="25"/>
    <n v="53"/>
  </r>
  <r>
    <n v="202122"/>
    <s v="RAEE811025"/>
    <x v="0"/>
    <x v="1"/>
    <n v="2"/>
    <n v="12"/>
    <n v="21"/>
    <n v="33"/>
  </r>
  <r>
    <n v="202122"/>
    <s v="RAEE817013"/>
    <x v="0"/>
    <x v="1"/>
    <n v="5"/>
    <n v="55"/>
    <n v="51"/>
    <n v="106"/>
  </r>
  <r>
    <n v="202122"/>
    <s v="RAEE82301A"/>
    <x v="0"/>
    <x v="1"/>
    <n v="4"/>
    <n v="59"/>
    <n v="42"/>
    <n v="101"/>
  </r>
  <r>
    <n v="202122"/>
    <s v="RAEE82302B"/>
    <x v="0"/>
    <x v="1"/>
    <n v="1"/>
    <n v="9"/>
    <n v="7"/>
    <n v="16"/>
  </r>
  <r>
    <n v="202122"/>
    <s v="RAEE810029"/>
    <x v="0"/>
    <x v="1"/>
    <n v="1"/>
    <n v="3"/>
    <n v="12"/>
    <n v="15"/>
  </r>
  <r>
    <n v="202122"/>
    <s v="RAEE811014"/>
    <x v="0"/>
    <x v="1"/>
    <n v="3"/>
    <n v="34"/>
    <n v="29"/>
    <n v="63"/>
  </r>
  <r>
    <n v="202122"/>
    <s v="RAEE81802X"/>
    <x v="0"/>
    <x v="1"/>
    <n v="2"/>
    <n v="22"/>
    <n v="13"/>
    <n v="35"/>
  </r>
  <r>
    <n v="202122"/>
    <s v="RAEE825023"/>
    <x v="0"/>
    <x v="1"/>
    <n v="1"/>
    <n v="8"/>
    <n v="12"/>
    <n v="20"/>
  </r>
  <r>
    <n v="202122"/>
    <s v="RAEE808029"/>
    <x v="0"/>
    <x v="1"/>
    <n v="1"/>
    <n v="9"/>
    <n v="12"/>
    <n v="21"/>
  </r>
  <r>
    <n v="202122"/>
    <s v="RAEE80503V"/>
    <x v="0"/>
    <x v="1"/>
    <n v="1"/>
    <n v="11"/>
    <n v="12"/>
    <n v="23"/>
  </r>
  <r>
    <n v="202122"/>
    <s v="RAEE825034"/>
    <x v="0"/>
    <x v="1"/>
    <n v="3"/>
    <n v="32"/>
    <n v="39"/>
    <n v="71"/>
  </r>
  <r>
    <n v="202122"/>
    <s v="RAEE802019"/>
    <x v="0"/>
    <x v="1"/>
    <n v="2"/>
    <n v="17"/>
    <n v="21"/>
    <n v="38"/>
  </r>
  <r>
    <n v="202122"/>
    <s v="RAEE80602N"/>
    <x v="0"/>
    <x v="1"/>
    <n v="1"/>
    <n v="9"/>
    <n v="7"/>
    <n v="16"/>
  </r>
  <r>
    <n v="202122"/>
    <s v="RAEE81501B"/>
    <x v="0"/>
    <x v="1"/>
    <n v="4"/>
    <n v="43"/>
    <n v="57"/>
    <n v="100"/>
  </r>
  <r>
    <n v="202122"/>
    <s v="RAEE829019"/>
    <x v="0"/>
    <x v="1"/>
    <n v="2"/>
    <n v="24"/>
    <n v="23"/>
    <n v="47"/>
  </r>
  <r>
    <n v="202122"/>
    <s v="RAEE824027"/>
    <x v="0"/>
    <x v="1"/>
    <n v="2"/>
    <n v="23"/>
    <n v="16"/>
    <n v="39"/>
  </r>
  <r>
    <n v="202122"/>
    <s v="RAEE82702P"/>
    <x v="0"/>
    <x v="1"/>
    <n v="2"/>
    <n v="17"/>
    <n v="16"/>
    <n v="33"/>
  </r>
  <r>
    <n v="202122"/>
    <s v="RAEE80205D"/>
    <x v="0"/>
    <x v="1"/>
    <n v="1"/>
    <n v="5"/>
    <n v="10"/>
    <n v="15"/>
  </r>
  <r>
    <n v="202122"/>
    <s v="RAEE81302R"/>
    <x v="0"/>
    <x v="1"/>
    <n v="1"/>
    <n v="12"/>
    <n v="8"/>
    <n v="20"/>
  </r>
  <r>
    <n v="202122"/>
    <s v="RAEE81801V"/>
    <x v="0"/>
    <x v="1"/>
    <n v="2"/>
    <n v="30"/>
    <n v="20"/>
    <n v="50"/>
  </r>
  <r>
    <n v="202122"/>
    <s v="RAEE818031"/>
    <x v="0"/>
    <x v="1"/>
    <n v="2"/>
    <n v="19"/>
    <n v="16"/>
    <n v="35"/>
  </r>
  <r>
    <n v="202122"/>
    <s v="RAEE80703E"/>
    <x v="0"/>
    <x v="1"/>
    <n v="1"/>
    <n v="6"/>
    <n v="8"/>
    <n v="14"/>
  </r>
  <r>
    <n v="202122"/>
    <s v="RAEE80604Q"/>
    <x v="0"/>
    <x v="1"/>
    <n v="2"/>
    <n v="23"/>
    <n v="19"/>
    <n v="42"/>
  </r>
  <r>
    <n v="202122"/>
    <s v="RAEE80601L"/>
    <x v="0"/>
    <x v="1"/>
    <n v="4"/>
    <n v="47"/>
    <n v="43"/>
    <n v="90"/>
  </r>
  <r>
    <n v="202122"/>
    <s v="RAEE81301Q"/>
    <x v="0"/>
    <x v="1"/>
    <n v="2"/>
    <n v="22"/>
    <n v="24"/>
    <n v="46"/>
  </r>
  <r>
    <n v="202122"/>
    <s v="RAEE810018"/>
    <x v="0"/>
    <x v="1"/>
    <n v="1"/>
    <n v="10"/>
    <n v="12"/>
    <n v="22"/>
  </r>
  <r>
    <n v="202122"/>
    <s v="RAEE809025"/>
    <x v="0"/>
    <x v="1"/>
    <n v="2"/>
    <n v="16"/>
    <n v="17"/>
    <n v="33"/>
  </r>
  <r>
    <n v="202122"/>
    <s v="RAEE809014"/>
    <x v="0"/>
    <x v="1"/>
    <n v="4"/>
    <n v="49"/>
    <n v="47"/>
    <n v="96"/>
  </r>
  <r>
    <n v="202122"/>
    <s v="RAEE82602V"/>
    <x v="0"/>
    <x v="1"/>
    <n v="2"/>
    <n v="19"/>
    <n v="17"/>
    <n v="36"/>
  </r>
  <r>
    <n v="202122"/>
    <s v="RAEE82601T"/>
    <x v="0"/>
    <x v="1"/>
    <n v="3"/>
    <n v="34"/>
    <n v="37"/>
    <n v="71"/>
  </r>
  <r>
    <n v="202122"/>
    <s v="RAEE83001D"/>
    <x v="0"/>
    <x v="1"/>
    <n v="2"/>
    <n v="26"/>
    <n v="13"/>
    <n v="39"/>
  </r>
  <r>
    <n v="202122"/>
    <s v="RAEE81902Q"/>
    <x v="0"/>
    <x v="1"/>
    <n v="2"/>
    <n v="19"/>
    <n v="24"/>
    <n v="43"/>
  </r>
  <r>
    <n v="202122"/>
    <s v="RAEE81904T"/>
    <x v="0"/>
    <x v="1"/>
    <n v="1"/>
    <n v="5"/>
    <n v="11"/>
    <n v="16"/>
  </r>
  <r>
    <n v="202122"/>
    <s v="RAEE81903R"/>
    <x v="0"/>
    <x v="1"/>
    <n v="1"/>
    <n v="9"/>
    <n v="9"/>
    <n v="18"/>
  </r>
  <r>
    <n v="202122"/>
    <s v="RAEE82603X"/>
    <x v="0"/>
    <x v="1"/>
    <n v="1"/>
    <n v="6"/>
    <n v="5"/>
    <n v="11"/>
  </r>
  <r>
    <n v="202122"/>
    <s v="RAEE82904C"/>
    <x v="0"/>
    <x v="1"/>
    <n v="1"/>
    <n v="9"/>
    <n v="13"/>
    <n v="22"/>
  </r>
  <r>
    <n v="202122"/>
    <s v="RAEE81201X"/>
    <x v="0"/>
    <x v="1"/>
    <n v="1"/>
    <n v="14"/>
    <n v="4"/>
    <n v="18"/>
  </r>
  <r>
    <n v="202122"/>
    <s v="RAEE80701C"/>
    <x v="0"/>
    <x v="1"/>
    <n v="2"/>
    <n v="21"/>
    <n v="14"/>
    <n v="35"/>
  </r>
  <r>
    <n v="202122"/>
    <s v="RAEE80501R"/>
    <x v="0"/>
    <x v="1"/>
    <n v="4"/>
    <n v="38"/>
    <n v="41"/>
    <n v="79"/>
  </r>
  <r>
    <n v="202122"/>
    <s v="RAEE80603P"/>
    <x v="0"/>
    <x v="1"/>
    <n v="1"/>
    <n v="10"/>
    <n v="16"/>
    <n v="26"/>
  </r>
  <r>
    <n v="202122"/>
    <s v="RAEE811047"/>
    <x v="0"/>
    <x v="1"/>
    <n v="3"/>
    <n v="32"/>
    <n v="25"/>
    <n v="57"/>
  </r>
  <r>
    <n v="202122"/>
    <s v="RAEE816017"/>
    <x v="0"/>
    <x v="1"/>
    <n v="2"/>
    <n v="23"/>
    <n v="27"/>
    <n v="50"/>
  </r>
  <r>
    <n v="202122"/>
    <s v="RAEE81003A"/>
    <x v="0"/>
    <x v="1"/>
    <n v="1"/>
    <n v="10"/>
    <n v="15"/>
    <n v="25"/>
  </r>
  <r>
    <n v="202122"/>
    <s v="RAEE82905D"/>
    <x v="0"/>
    <x v="1"/>
    <n v="1"/>
    <n v="13"/>
    <n v="3"/>
    <n v="16"/>
  </r>
  <r>
    <n v="202122"/>
    <s v="RAEE82803G"/>
    <x v="0"/>
    <x v="1"/>
    <n v="1"/>
    <n v="14"/>
    <n v="8"/>
    <n v="22"/>
  </r>
  <r>
    <n v="202122"/>
    <s v="RAEE82902A"/>
    <x v="0"/>
    <x v="1"/>
    <n v="1"/>
    <n v="14"/>
    <n v="6"/>
    <n v="20"/>
  </r>
  <r>
    <n v="202122"/>
    <s v="RAEE82201E"/>
    <x v="0"/>
    <x v="1"/>
    <n v="3"/>
    <n v="30"/>
    <n v="29"/>
    <n v="59"/>
  </r>
  <r>
    <n v="202122"/>
    <s v="RAEE824016"/>
    <x v="0"/>
    <x v="1"/>
    <n v="3"/>
    <n v="37"/>
    <n v="35"/>
    <n v="72"/>
  </r>
  <r>
    <n v="202122"/>
    <s v="RAEE82804L"/>
    <x v="0"/>
    <x v="1"/>
    <n v="1"/>
    <n v="7"/>
    <n v="12"/>
    <n v="19"/>
  </r>
  <r>
    <n v="202122"/>
    <s v="RAEE825012"/>
    <x v="0"/>
    <x v="1"/>
    <n v="2"/>
    <n v="19"/>
    <n v="16"/>
    <n v="35"/>
  </r>
  <r>
    <n v="202122"/>
    <s v="RAEE82001V"/>
    <x v="0"/>
    <x v="1"/>
    <n v="3"/>
    <n v="36"/>
    <n v="30"/>
    <n v="66"/>
  </r>
  <r>
    <n v="202122"/>
    <s v="RAEE81402L"/>
    <x v="0"/>
    <x v="1"/>
    <n v="1"/>
    <n v="14"/>
    <n v="13"/>
    <n v="27"/>
  </r>
  <r>
    <n v="202122"/>
    <s v="RAEE81401G"/>
    <x v="0"/>
    <x v="1"/>
    <n v="3"/>
    <n v="34"/>
    <n v="27"/>
    <n v="61"/>
  </r>
  <r>
    <n v="202122"/>
    <s v="RAEE82802E"/>
    <x v="0"/>
    <x v="1"/>
    <n v="1"/>
    <n v="13"/>
    <n v="14"/>
    <n v="27"/>
  </r>
  <r>
    <n v="202122"/>
    <s v="RAEE82801D"/>
    <x v="0"/>
    <x v="1"/>
    <n v="1"/>
    <n v="9"/>
    <n v="8"/>
    <n v="17"/>
  </r>
  <r>
    <n v="202122"/>
    <s v="RAEE817024"/>
    <x v="0"/>
    <x v="1"/>
    <n v="1"/>
    <n v="13"/>
    <n v="7"/>
    <n v="20"/>
  </r>
  <r>
    <n v="202122"/>
    <s v="RAEE804011"/>
    <x v="0"/>
    <x v="2"/>
    <n v="3"/>
    <n v="34"/>
    <n v="42"/>
    <n v="76"/>
  </r>
  <r>
    <n v="202122"/>
    <s v="RAEE81501B"/>
    <x v="0"/>
    <x v="2"/>
    <n v="4"/>
    <n v="43"/>
    <n v="47"/>
    <n v="90"/>
  </r>
  <r>
    <n v="202122"/>
    <s v="RAEE80604Q"/>
    <x v="0"/>
    <x v="2"/>
    <n v="1"/>
    <n v="14"/>
    <n v="8"/>
    <n v="22"/>
  </r>
  <r>
    <n v="202122"/>
    <s v="RAEE804022"/>
    <x v="0"/>
    <x v="2"/>
    <n v="1"/>
    <n v="14"/>
    <n v="12"/>
    <n v="26"/>
  </r>
  <r>
    <n v="202122"/>
    <s v="RAEE82603X"/>
    <x v="0"/>
    <x v="2"/>
    <n v="1"/>
    <n v="7"/>
    <n v="6"/>
    <n v="13"/>
  </r>
  <r>
    <n v="202122"/>
    <s v="RAEE80601L"/>
    <x v="0"/>
    <x v="2"/>
    <n v="3"/>
    <n v="44"/>
    <n v="39"/>
    <n v="83"/>
  </r>
  <r>
    <n v="202122"/>
    <s v="RAEE81901P"/>
    <x v="0"/>
    <x v="2"/>
    <n v="3"/>
    <n v="30"/>
    <n v="39"/>
    <n v="69"/>
  </r>
  <r>
    <n v="202122"/>
    <s v="RAEE810029"/>
    <x v="0"/>
    <x v="2"/>
    <n v="1"/>
    <n v="8"/>
    <n v="11"/>
    <n v="19"/>
  </r>
  <r>
    <n v="202122"/>
    <s v="RAEE82902A"/>
    <x v="0"/>
    <x v="2"/>
    <n v="2"/>
    <n v="16"/>
    <n v="13"/>
    <n v="29"/>
  </r>
  <r>
    <n v="202122"/>
    <s v="RAEE82802E"/>
    <x v="0"/>
    <x v="2"/>
    <n v="1"/>
    <n v="10"/>
    <n v="8"/>
    <n v="18"/>
  </r>
  <r>
    <n v="202122"/>
    <s v="RAEE82602V"/>
    <x v="0"/>
    <x v="2"/>
    <n v="2"/>
    <n v="16"/>
    <n v="15"/>
    <n v="31"/>
  </r>
  <r>
    <n v="202122"/>
    <s v="RAEE80602N"/>
    <x v="0"/>
    <x v="2"/>
    <n v="1"/>
    <n v="8"/>
    <n v="9"/>
    <n v="17"/>
  </r>
  <r>
    <n v="202122"/>
    <s v="RAEE825012"/>
    <x v="0"/>
    <x v="2"/>
    <n v="2"/>
    <n v="18"/>
    <n v="21"/>
    <n v="39"/>
  </r>
  <r>
    <n v="202122"/>
    <s v="RAEE81005C"/>
    <x v="0"/>
    <x v="2"/>
    <n v="2"/>
    <n v="21"/>
    <n v="20"/>
    <n v="41"/>
  </r>
  <r>
    <n v="202122"/>
    <s v="RAEE82601T"/>
    <x v="0"/>
    <x v="2"/>
    <n v="3"/>
    <n v="28"/>
    <n v="32"/>
    <n v="60"/>
  </r>
  <r>
    <n v="202122"/>
    <s v="RAEE81302R"/>
    <x v="0"/>
    <x v="2"/>
    <n v="1"/>
    <n v="8"/>
    <n v="7"/>
    <n v="15"/>
  </r>
  <r>
    <n v="202122"/>
    <s v="RAEE824027"/>
    <x v="0"/>
    <x v="2"/>
    <n v="2"/>
    <n v="22"/>
    <n v="19"/>
    <n v="41"/>
  </r>
  <r>
    <n v="202122"/>
    <s v="RAEE802019"/>
    <x v="0"/>
    <x v="2"/>
    <n v="2"/>
    <n v="23"/>
    <n v="21"/>
    <n v="44"/>
  </r>
  <r>
    <n v="202122"/>
    <s v="RAEE80501R"/>
    <x v="0"/>
    <x v="2"/>
    <n v="3"/>
    <n v="36"/>
    <n v="27"/>
    <n v="63"/>
  </r>
  <r>
    <n v="202122"/>
    <s v="RAEE80502T"/>
    <x v="0"/>
    <x v="2"/>
    <n v="1"/>
    <n v="7"/>
    <n v="11"/>
    <n v="18"/>
  </r>
  <r>
    <n v="202122"/>
    <s v="RAEE80503V"/>
    <x v="0"/>
    <x v="2"/>
    <n v="1"/>
    <n v="7"/>
    <n v="10"/>
    <n v="17"/>
  </r>
  <r>
    <n v="202122"/>
    <s v="RAEE810018"/>
    <x v="0"/>
    <x v="2"/>
    <n v="1"/>
    <n v="12"/>
    <n v="8"/>
    <n v="20"/>
  </r>
  <r>
    <n v="202122"/>
    <s v="RAEE809014"/>
    <x v="0"/>
    <x v="2"/>
    <n v="4"/>
    <n v="49"/>
    <n v="39"/>
    <n v="88"/>
  </r>
  <r>
    <n v="202122"/>
    <s v="RAEE82903B"/>
    <x v="0"/>
    <x v="2"/>
    <n v="1"/>
    <n v="17"/>
    <n v="6"/>
    <n v="23"/>
  </r>
  <r>
    <n v="202122"/>
    <s v="RAEE82201E"/>
    <x v="0"/>
    <x v="2"/>
    <n v="4"/>
    <n v="47"/>
    <n v="33"/>
    <n v="80"/>
  </r>
  <r>
    <n v="202122"/>
    <s v="RAEE81903R"/>
    <x v="0"/>
    <x v="2"/>
    <n v="2"/>
    <n v="16"/>
    <n v="20"/>
    <n v="36"/>
  </r>
  <r>
    <n v="202122"/>
    <s v="RAEE83002E"/>
    <x v="0"/>
    <x v="2"/>
    <n v="1"/>
    <n v="9"/>
    <n v="9"/>
    <n v="18"/>
  </r>
  <r>
    <n v="202122"/>
    <s v="RAEE81401G"/>
    <x v="0"/>
    <x v="2"/>
    <n v="3"/>
    <n v="30"/>
    <n v="38"/>
    <n v="68"/>
  </r>
  <r>
    <n v="202122"/>
    <s v="RAEE83001D"/>
    <x v="0"/>
    <x v="2"/>
    <n v="2"/>
    <n v="14"/>
    <n v="20"/>
    <n v="34"/>
  </r>
  <r>
    <n v="202122"/>
    <s v="RAEE811025"/>
    <x v="0"/>
    <x v="2"/>
    <n v="2"/>
    <n v="17"/>
    <n v="24"/>
    <n v="41"/>
  </r>
  <r>
    <n v="202122"/>
    <s v="RAEE825023"/>
    <x v="0"/>
    <x v="2"/>
    <n v="1"/>
    <n v="9"/>
    <n v="6"/>
    <n v="15"/>
  </r>
  <r>
    <n v="202122"/>
    <s v="RAEE811014"/>
    <x v="0"/>
    <x v="2"/>
    <n v="4"/>
    <n v="42"/>
    <n v="46"/>
    <n v="88"/>
  </r>
  <r>
    <n v="202122"/>
    <s v="RAEE808029"/>
    <x v="0"/>
    <x v="2"/>
    <n v="2"/>
    <n v="18"/>
    <n v="16"/>
    <n v="34"/>
  </r>
  <r>
    <n v="202122"/>
    <s v="RAEE82804L"/>
    <x v="0"/>
    <x v="2"/>
    <n v="1"/>
    <n v="11"/>
    <n v="0"/>
    <n v="11"/>
  </r>
  <r>
    <n v="202122"/>
    <s v="RAEE82702P"/>
    <x v="0"/>
    <x v="2"/>
    <n v="2"/>
    <n v="24"/>
    <n v="14"/>
    <n v="38"/>
  </r>
  <r>
    <n v="202122"/>
    <s v="RAEE808018"/>
    <x v="0"/>
    <x v="2"/>
    <n v="3"/>
    <n v="27"/>
    <n v="28"/>
    <n v="55"/>
  </r>
  <r>
    <n v="202122"/>
    <s v="RAEE811047"/>
    <x v="0"/>
    <x v="2"/>
    <n v="2"/>
    <n v="20"/>
    <n v="28"/>
    <n v="48"/>
  </r>
  <r>
    <n v="202122"/>
    <s v="RAEE81301Q"/>
    <x v="0"/>
    <x v="2"/>
    <n v="2"/>
    <n v="19"/>
    <n v="26"/>
    <n v="45"/>
  </r>
  <r>
    <n v="202122"/>
    <s v="RAEE816017"/>
    <x v="0"/>
    <x v="2"/>
    <n v="2"/>
    <n v="26"/>
    <n v="23"/>
    <n v="49"/>
  </r>
  <r>
    <n v="202122"/>
    <s v="RAEE80202A"/>
    <x v="0"/>
    <x v="2"/>
    <n v="2"/>
    <n v="25"/>
    <n v="19"/>
    <n v="44"/>
  </r>
  <r>
    <n v="202122"/>
    <s v="RAEE80701C"/>
    <x v="0"/>
    <x v="2"/>
    <n v="2"/>
    <n v="18"/>
    <n v="14"/>
    <n v="32"/>
  </r>
  <r>
    <n v="202122"/>
    <s v="RAEE80603P"/>
    <x v="0"/>
    <x v="2"/>
    <n v="2"/>
    <n v="12"/>
    <n v="21"/>
    <n v="33"/>
  </r>
  <r>
    <n v="202122"/>
    <s v="RAEE82905D"/>
    <x v="0"/>
    <x v="2"/>
    <n v="1"/>
    <n v="12"/>
    <n v="9"/>
    <n v="21"/>
  </r>
  <r>
    <n v="202122"/>
    <s v="RAEE825034"/>
    <x v="0"/>
    <x v="2"/>
    <n v="4"/>
    <n v="36"/>
    <n v="45"/>
    <n v="81"/>
  </r>
  <r>
    <n v="202122"/>
    <s v="RAEE82202G"/>
    <x v="0"/>
    <x v="2"/>
    <n v="1"/>
    <n v="13"/>
    <n v="13"/>
    <n v="26"/>
  </r>
  <r>
    <n v="202122"/>
    <s v="RAEE817024"/>
    <x v="0"/>
    <x v="2"/>
    <n v="1"/>
    <n v="8"/>
    <n v="5"/>
    <n v="13"/>
  </r>
  <r>
    <n v="202122"/>
    <s v="RAEE816039"/>
    <x v="0"/>
    <x v="2"/>
    <n v="1"/>
    <n v="11"/>
    <n v="14"/>
    <n v="25"/>
  </r>
  <r>
    <n v="202122"/>
    <s v="RAEE81201X"/>
    <x v="0"/>
    <x v="2"/>
    <n v="1"/>
    <n v="13"/>
    <n v="8"/>
    <n v="21"/>
  </r>
  <r>
    <n v="202122"/>
    <s v="RAEE82302B"/>
    <x v="0"/>
    <x v="2"/>
    <n v="2"/>
    <n v="11"/>
    <n v="19"/>
    <n v="30"/>
  </r>
  <r>
    <n v="202122"/>
    <s v="RAEE82701N"/>
    <x v="0"/>
    <x v="2"/>
    <n v="2"/>
    <n v="23"/>
    <n v="22"/>
    <n v="45"/>
  </r>
  <r>
    <n v="202122"/>
    <s v="RAEE82301A"/>
    <x v="0"/>
    <x v="2"/>
    <n v="4"/>
    <n v="56"/>
    <n v="36"/>
    <n v="92"/>
  </r>
  <r>
    <n v="202122"/>
    <s v="RAEE82001V"/>
    <x v="0"/>
    <x v="2"/>
    <n v="3"/>
    <n v="30"/>
    <n v="46"/>
    <n v="76"/>
  </r>
  <r>
    <n v="202122"/>
    <s v="RAEE81801V"/>
    <x v="0"/>
    <x v="2"/>
    <n v="2"/>
    <n v="22"/>
    <n v="18"/>
    <n v="40"/>
  </r>
  <r>
    <n v="202122"/>
    <s v="RAEE81902Q"/>
    <x v="0"/>
    <x v="2"/>
    <n v="2"/>
    <n v="23"/>
    <n v="22"/>
    <n v="45"/>
  </r>
  <r>
    <n v="202122"/>
    <s v="RAEE81904T"/>
    <x v="0"/>
    <x v="2"/>
    <n v="1"/>
    <n v="8"/>
    <n v="5"/>
    <n v="13"/>
  </r>
  <r>
    <n v="202122"/>
    <s v="RAEE829019"/>
    <x v="0"/>
    <x v="2"/>
    <n v="2"/>
    <n v="16"/>
    <n v="18"/>
    <n v="34"/>
  </r>
  <r>
    <n v="202122"/>
    <s v="RAEE82101P"/>
    <x v="0"/>
    <x v="2"/>
    <n v="4"/>
    <n v="32"/>
    <n v="46"/>
    <n v="78"/>
  </r>
  <r>
    <n v="202122"/>
    <s v="RAEE82803G"/>
    <x v="0"/>
    <x v="2"/>
    <n v="1"/>
    <n v="6"/>
    <n v="11"/>
    <n v="17"/>
  </r>
  <r>
    <n v="202122"/>
    <s v="RAEE824016"/>
    <x v="0"/>
    <x v="2"/>
    <n v="3"/>
    <n v="34"/>
    <n v="33"/>
    <n v="67"/>
  </r>
  <r>
    <n v="202122"/>
    <s v="RAEE82801D"/>
    <x v="0"/>
    <x v="2"/>
    <n v="1"/>
    <n v="6"/>
    <n v="15"/>
    <n v="21"/>
  </r>
  <r>
    <n v="202122"/>
    <s v="RAEE81402L"/>
    <x v="0"/>
    <x v="2"/>
    <n v="1"/>
    <n v="12"/>
    <n v="3"/>
    <n v="15"/>
  </r>
  <r>
    <n v="202122"/>
    <s v="RAEE809025"/>
    <x v="0"/>
    <x v="2"/>
    <n v="2"/>
    <n v="21"/>
    <n v="14"/>
    <n v="35"/>
  </r>
  <r>
    <n v="202122"/>
    <s v="RAEE81802X"/>
    <x v="0"/>
    <x v="2"/>
    <n v="2"/>
    <n v="29"/>
    <n v="19"/>
    <n v="48"/>
  </r>
  <r>
    <n v="202122"/>
    <s v="RAEE817013"/>
    <x v="0"/>
    <x v="2"/>
    <n v="6"/>
    <n v="74"/>
    <n v="68"/>
    <n v="142"/>
  </r>
  <r>
    <n v="202122"/>
    <s v="RAEE81403N"/>
    <x v="0"/>
    <x v="2"/>
    <n v="1"/>
    <n v="7"/>
    <n v="6"/>
    <n v="13"/>
  </r>
  <r>
    <n v="202122"/>
    <s v="RAEE812021"/>
    <x v="0"/>
    <x v="2"/>
    <n v="3"/>
    <n v="23"/>
    <n v="46"/>
    <n v="69"/>
  </r>
  <r>
    <n v="202122"/>
    <s v="RAEE80702D"/>
    <x v="0"/>
    <x v="2"/>
    <n v="1"/>
    <n v="9"/>
    <n v="6"/>
    <n v="15"/>
  </r>
  <r>
    <n v="202122"/>
    <s v="RAEE81003A"/>
    <x v="0"/>
    <x v="2"/>
    <n v="1"/>
    <n v="9"/>
    <n v="16"/>
    <n v="25"/>
  </r>
  <r>
    <n v="202122"/>
    <s v="RAEE80205D"/>
    <x v="0"/>
    <x v="2"/>
    <n v="1"/>
    <n v="5"/>
    <n v="10"/>
    <n v="15"/>
  </r>
  <r>
    <n v="202122"/>
    <s v="RAEE82002X"/>
    <x v="0"/>
    <x v="2"/>
    <n v="3"/>
    <n v="33"/>
    <n v="24"/>
    <n v="57"/>
  </r>
  <r>
    <n v="202122"/>
    <s v="RAEE80203B"/>
    <x v="0"/>
    <x v="2"/>
    <n v="1"/>
    <n v="6"/>
    <n v="10"/>
    <n v="16"/>
  </r>
  <r>
    <n v="202122"/>
    <s v="RAEE818031"/>
    <x v="0"/>
    <x v="2"/>
    <n v="2"/>
    <n v="27"/>
    <n v="17"/>
    <n v="44"/>
  </r>
  <r>
    <n v="202122"/>
    <s v="RAEE808029"/>
    <x v="0"/>
    <x v="3"/>
    <n v="2"/>
    <n v="15"/>
    <n v="17"/>
    <n v="32"/>
  </r>
  <r>
    <n v="202122"/>
    <s v="RAEE808018"/>
    <x v="0"/>
    <x v="3"/>
    <n v="3"/>
    <n v="36"/>
    <n v="27"/>
    <n v="63"/>
  </r>
  <r>
    <n v="202122"/>
    <s v="RAEE80603P"/>
    <x v="0"/>
    <x v="3"/>
    <n v="2"/>
    <n v="16"/>
    <n v="22"/>
    <n v="38"/>
  </r>
  <r>
    <n v="202122"/>
    <s v="RAEE812021"/>
    <x v="0"/>
    <x v="3"/>
    <n v="3"/>
    <n v="32"/>
    <n v="30"/>
    <n v="62"/>
  </r>
  <r>
    <n v="202122"/>
    <s v="RAEE82301A"/>
    <x v="0"/>
    <x v="3"/>
    <n v="4"/>
    <n v="50"/>
    <n v="47"/>
    <n v="97"/>
  </r>
  <r>
    <n v="202122"/>
    <s v="RAEE824016"/>
    <x v="0"/>
    <x v="3"/>
    <n v="3"/>
    <n v="35"/>
    <n v="33"/>
    <n v="68"/>
  </r>
  <r>
    <n v="202122"/>
    <s v="RAEE83001D"/>
    <x v="0"/>
    <x v="3"/>
    <n v="2"/>
    <n v="17"/>
    <n v="10"/>
    <n v="27"/>
  </r>
  <r>
    <n v="202122"/>
    <s v="RAEE804022"/>
    <x v="0"/>
    <x v="3"/>
    <n v="1"/>
    <n v="15"/>
    <n v="8"/>
    <n v="23"/>
  </r>
  <r>
    <n v="202122"/>
    <s v="RAEE80604Q"/>
    <x v="0"/>
    <x v="3"/>
    <n v="2"/>
    <n v="18"/>
    <n v="16"/>
    <n v="34"/>
  </r>
  <r>
    <n v="202122"/>
    <s v="RAEE81003A"/>
    <x v="0"/>
    <x v="3"/>
    <n v="1"/>
    <n v="10"/>
    <n v="10"/>
    <n v="20"/>
  </r>
  <r>
    <n v="202122"/>
    <s v="RAEE80203B"/>
    <x v="0"/>
    <x v="3"/>
    <n v="1"/>
    <n v="8"/>
    <n v="14"/>
    <n v="22"/>
  </r>
  <r>
    <n v="202122"/>
    <s v="RAEE80501R"/>
    <x v="0"/>
    <x v="3"/>
    <n v="4"/>
    <n v="47"/>
    <n v="34"/>
    <n v="81"/>
  </r>
  <r>
    <n v="202122"/>
    <s v="RAEE83002E"/>
    <x v="0"/>
    <x v="3"/>
    <n v="2"/>
    <n v="15"/>
    <n v="19"/>
    <n v="34"/>
  </r>
  <r>
    <n v="202122"/>
    <s v="RAEE811025"/>
    <x v="0"/>
    <x v="3"/>
    <n v="1"/>
    <n v="10"/>
    <n v="16"/>
    <n v="26"/>
  </r>
  <r>
    <n v="202122"/>
    <s v="RAEE81402L"/>
    <x v="0"/>
    <x v="3"/>
    <n v="1"/>
    <n v="12"/>
    <n v="10"/>
    <n v="22"/>
  </r>
  <r>
    <n v="202122"/>
    <s v="RAEE80601L"/>
    <x v="0"/>
    <x v="3"/>
    <n v="3"/>
    <n v="39"/>
    <n v="38"/>
    <n v="77"/>
  </r>
  <r>
    <n v="202122"/>
    <s v="RAEE825023"/>
    <x v="0"/>
    <x v="3"/>
    <n v="1"/>
    <n v="6"/>
    <n v="9"/>
    <n v="15"/>
  </r>
  <r>
    <n v="202122"/>
    <s v="RAEE82802E"/>
    <x v="0"/>
    <x v="3"/>
    <n v="1"/>
    <n v="7"/>
    <n v="11"/>
    <n v="18"/>
  </r>
  <r>
    <n v="202122"/>
    <s v="RAEE80502T"/>
    <x v="0"/>
    <x v="3"/>
    <n v="1"/>
    <n v="8"/>
    <n v="12"/>
    <n v="20"/>
  </r>
  <r>
    <n v="202122"/>
    <s v="RAEE82905D"/>
    <x v="0"/>
    <x v="3"/>
    <n v="1"/>
    <n v="18"/>
    <n v="5"/>
    <n v="23"/>
  </r>
  <r>
    <n v="202122"/>
    <s v="RAEE80503V"/>
    <x v="0"/>
    <x v="3"/>
    <n v="1"/>
    <n v="12"/>
    <n v="9"/>
    <n v="21"/>
  </r>
  <r>
    <n v="202122"/>
    <s v="RAEE809025"/>
    <x v="0"/>
    <x v="3"/>
    <n v="2"/>
    <n v="25"/>
    <n v="15"/>
    <n v="40"/>
  </r>
  <r>
    <n v="202122"/>
    <s v="RAEE809014"/>
    <x v="0"/>
    <x v="3"/>
    <n v="4"/>
    <n v="47"/>
    <n v="51"/>
    <n v="98"/>
  </r>
  <r>
    <n v="202122"/>
    <s v="RAEE81904T"/>
    <x v="0"/>
    <x v="3"/>
    <n v="1"/>
    <n v="10"/>
    <n v="11"/>
    <n v="21"/>
  </r>
  <r>
    <n v="202122"/>
    <s v="RAEE82001V"/>
    <x v="0"/>
    <x v="3"/>
    <n v="3"/>
    <n v="36"/>
    <n v="41"/>
    <n v="77"/>
  </r>
  <r>
    <n v="202122"/>
    <s v="RAEE82002X"/>
    <x v="0"/>
    <x v="3"/>
    <n v="3"/>
    <n v="40"/>
    <n v="27"/>
    <n v="67"/>
  </r>
  <r>
    <n v="202122"/>
    <s v="RAEE82601T"/>
    <x v="0"/>
    <x v="3"/>
    <n v="3"/>
    <n v="42"/>
    <n v="29"/>
    <n v="71"/>
  </r>
  <r>
    <n v="202122"/>
    <s v="RAEE81005C"/>
    <x v="0"/>
    <x v="3"/>
    <n v="2"/>
    <n v="23"/>
    <n v="21"/>
    <n v="44"/>
  </r>
  <r>
    <n v="202122"/>
    <s v="RAEE81201X"/>
    <x v="0"/>
    <x v="3"/>
    <n v="2"/>
    <n v="21"/>
    <n v="15"/>
    <n v="36"/>
  </r>
  <r>
    <n v="202122"/>
    <s v="RAEE81403N"/>
    <x v="0"/>
    <x v="3"/>
    <n v="1"/>
    <n v="6"/>
    <n v="7"/>
    <n v="13"/>
  </r>
  <r>
    <n v="202122"/>
    <s v="RAEE816017"/>
    <x v="0"/>
    <x v="3"/>
    <n v="2"/>
    <n v="23"/>
    <n v="28"/>
    <n v="51"/>
  </r>
  <r>
    <n v="202122"/>
    <s v="RAEE82101P"/>
    <x v="0"/>
    <x v="3"/>
    <n v="3"/>
    <n v="34"/>
    <n v="33"/>
    <n v="67"/>
  </r>
  <r>
    <n v="202122"/>
    <s v="RAEE82202G"/>
    <x v="0"/>
    <x v="3"/>
    <n v="2"/>
    <n v="24"/>
    <n v="22"/>
    <n v="46"/>
  </r>
  <r>
    <n v="202122"/>
    <s v="RAEE80205D"/>
    <x v="0"/>
    <x v="3"/>
    <n v="1"/>
    <n v="7"/>
    <n v="3"/>
    <n v="10"/>
  </r>
  <r>
    <n v="202122"/>
    <s v="RAEE82201E"/>
    <x v="0"/>
    <x v="3"/>
    <n v="2"/>
    <n v="19"/>
    <n v="22"/>
    <n v="41"/>
  </r>
  <r>
    <n v="202122"/>
    <s v="RAEE825012"/>
    <x v="0"/>
    <x v="3"/>
    <n v="2"/>
    <n v="24"/>
    <n v="18"/>
    <n v="42"/>
  </r>
  <r>
    <n v="202122"/>
    <s v="RAEE80702D"/>
    <x v="0"/>
    <x v="3"/>
    <n v="1"/>
    <n v="8"/>
    <n v="4"/>
    <n v="12"/>
  </r>
  <r>
    <n v="202122"/>
    <s v="RAEE818031"/>
    <x v="0"/>
    <x v="3"/>
    <n v="2"/>
    <n v="17"/>
    <n v="25"/>
    <n v="42"/>
  </r>
  <r>
    <n v="202122"/>
    <s v="RAEE82602V"/>
    <x v="0"/>
    <x v="3"/>
    <n v="2"/>
    <n v="23"/>
    <n v="17"/>
    <n v="40"/>
  </r>
  <r>
    <n v="202122"/>
    <s v="RAEE81901P"/>
    <x v="0"/>
    <x v="3"/>
    <n v="3"/>
    <n v="37"/>
    <n v="32"/>
    <n v="69"/>
  </r>
  <r>
    <n v="202122"/>
    <s v="RAEE829019"/>
    <x v="0"/>
    <x v="3"/>
    <n v="2"/>
    <n v="19"/>
    <n v="28"/>
    <n v="47"/>
  </r>
  <r>
    <n v="202122"/>
    <s v="RAEE81902Q"/>
    <x v="0"/>
    <x v="3"/>
    <n v="2"/>
    <n v="30"/>
    <n v="22"/>
    <n v="52"/>
  </r>
  <r>
    <n v="202122"/>
    <s v="RAEE82804L"/>
    <x v="0"/>
    <x v="3"/>
    <n v="1"/>
    <n v="12"/>
    <n v="7"/>
    <n v="19"/>
  </r>
  <r>
    <n v="202122"/>
    <s v="RAEE82803G"/>
    <x v="0"/>
    <x v="3"/>
    <n v="1"/>
    <n v="16"/>
    <n v="12"/>
    <n v="28"/>
  </r>
  <r>
    <n v="202122"/>
    <s v="RAEE81301Q"/>
    <x v="0"/>
    <x v="3"/>
    <n v="3"/>
    <n v="18"/>
    <n v="30"/>
    <n v="48"/>
  </r>
  <r>
    <n v="202122"/>
    <s v="RAEE81903R"/>
    <x v="0"/>
    <x v="3"/>
    <n v="1"/>
    <n v="11"/>
    <n v="15"/>
    <n v="26"/>
  </r>
  <r>
    <n v="202122"/>
    <s v="RAEE817024"/>
    <x v="0"/>
    <x v="3"/>
    <n v="1"/>
    <n v="10"/>
    <n v="9"/>
    <n v="19"/>
  </r>
  <r>
    <n v="202122"/>
    <s v="RAEE81501B"/>
    <x v="0"/>
    <x v="3"/>
    <n v="4"/>
    <n v="43"/>
    <n v="47"/>
    <n v="90"/>
  </r>
  <r>
    <n v="202122"/>
    <s v="RAEE817013"/>
    <x v="0"/>
    <x v="3"/>
    <n v="6"/>
    <n v="74"/>
    <n v="73"/>
    <n v="147"/>
  </r>
  <r>
    <n v="202122"/>
    <s v="RAEE81401G"/>
    <x v="0"/>
    <x v="3"/>
    <n v="3"/>
    <n v="34"/>
    <n v="33"/>
    <n v="67"/>
  </r>
  <r>
    <n v="202122"/>
    <s v="RAEE816039"/>
    <x v="0"/>
    <x v="3"/>
    <n v="1"/>
    <n v="17"/>
    <n v="7"/>
    <n v="24"/>
  </r>
  <r>
    <n v="202122"/>
    <s v="RAEE825034"/>
    <x v="0"/>
    <x v="3"/>
    <n v="4"/>
    <n v="55"/>
    <n v="32"/>
    <n v="87"/>
  </r>
  <r>
    <n v="202122"/>
    <s v="RAEE824027"/>
    <x v="0"/>
    <x v="3"/>
    <n v="2"/>
    <n v="25"/>
    <n v="21"/>
    <n v="46"/>
  </r>
  <r>
    <n v="202122"/>
    <s v="RAEE82302B"/>
    <x v="0"/>
    <x v="3"/>
    <n v="1"/>
    <n v="15"/>
    <n v="5"/>
    <n v="20"/>
  </r>
  <r>
    <n v="202122"/>
    <s v="RAEE81801V"/>
    <x v="0"/>
    <x v="3"/>
    <n v="2"/>
    <n v="16"/>
    <n v="25"/>
    <n v="41"/>
  </r>
  <r>
    <n v="202122"/>
    <s v="RAEE81802X"/>
    <x v="0"/>
    <x v="3"/>
    <n v="2"/>
    <n v="21"/>
    <n v="25"/>
    <n v="46"/>
  </r>
  <r>
    <n v="202122"/>
    <s v="RAEE810018"/>
    <x v="0"/>
    <x v="3"/>
    <n v="1"/>
    <n v="9"/>
    <n v="9"/>
    <n v="18"/>
  </r>
  <r>
    <n v="202122"/>
    <s v="RAEE80602N"/>
    <x v="0"/>
    <x v="3"/>
    <n v="1"/>
    <n v="9"/>
    <n v="10"/>
    <n v="19"/>
  </r>
  <r>
    <n v="202122"/>
    <s v="RAEE804011"/>
    <x v="0"/>
    <x v="3"/>
    <n v="4"/>
    <n v="53"/>
    <n v="42"/>
    <n v="95"/>
  </r>
  <r>
    <n v="202122"/>
    <s v="RAEE802019"/>
    <x v="0"/>
    <x v="3"/>
    <n v="2"/>
    <n v="22"/>
    <n v="15"/>
    <n v="37"/>
  </r>
  <r>
    <n v="202122"/>
    <s v="RAEE811047"/>
    <x v="0"/>
    <x v="3"/>
    <n v="2"/>
    <n v="19"/>
    <n v="31"/>
    <n v="50"/>
  </r>
  <r>
    <n v="202122"/>
    <s v="RAEE811014"/>
    <x v="0"/>
    <x v="3"/>
    <n v="3"/>
    <n v="44"/>
    <n v="28"/>
    <n v="72"/>
  </r>
  <r>
    <n v="202122"/>
    <s v="RAEE82701N"/>
    <x v="0"/>
    <x v="3"/>
    <n v="2"/>
    <n v="17"/>
    <n v="20"/>
    <n v="37"/>
  </r>
  <r>
    <n v="202122"/>
    <s v="RAEE82603X"/>
    <x v="0"/>
    <x v="3"/>
    <n v="1"/>
    <n v="9"/>
    <n v="7"/>
    <n v="16"/>
  </r>
  <r>
    <n v="202122"/>
    <s v="RAEE80202A"/>
    <x v="0"/>
    <x v="3"/>
    <n v="2"/>
    <n v="22"/>
    <n v="14"/>
    <n v="36"/>
  </r>
  <r>
    <n v="202122"/>
    <s v="RAEE82902A"/>
    <x v="0"/>
    <x v="3"/>
    <n v="1"/>
    <n v="11"/>
    <n v="10"/>
    <n v="21"/>
  </r>
  <r>
    <n v="202122"/>
    <s v="RAEE82904C"/>
    <x v="0"/>
    <x v="3"/>
    <n v="1"/>
    <n v="8"/>
    <n v="8"/>
    <n v="16"/>
  </r>
  <r>
    <n v="202122"/>
    <s v="RAEE81302R"/>
    <x v="0"/>
    <x v="3"/>
    <n v="1"/>
    <n v="11"/>
    <n v="6"/>
    <n v="17"/>
  </r>
  <r>
    <n v="202122"/>
    <s v="RAEE810029"/>
    <x v="0"/>
    <x v="3"/>
    <n v="1"/>
    <n v="10"/>
    <n v="5"/>
    <n v="15"/>
  </r>
  <r>
    <n v="202122"/>
    <s v="RAEE80703E"/>
    <x v="0"/>
    <x v="3"/>
    <n v="1"/>
    <n v="5"/>
    <n v="7"/>
    <n v="12"/>
  </r>
  <r>
    <n v="202122"/>
    <s v="RAEE80701C"/>
    <x v="0"/>
    <x v="3"/>
    <n v="2"/>
    <n v="21"/>
    <n v="13"/>
    <n v="34"/>
  </r>
  <r>
    <n v="202122"/>
    <s v="RAEE82702P"/>
    <x v="0"/>
    <x v="3"/>
    <n v="2"/>
    <n v="27"/>
    <n v="19"/>
    <n v="46"/>
  </r>
  <r>
    <n v="202122"/>
    <s v="RAEE82801D"/>
    <x v="0"/>
    <x v="3"/>
    <n v="1"/>
    <n v="9"/>
    <n v="10"/>
    <n v="19"/>
  </r>
  <r>
    <n v="202122"/>
    <s v="RAEE82903B"/>
    <x v="0"/>
    <x v="3"/>
    <n v="1"/>
    <n v="7"/>
    <n v="8"/>
    <n v="15"/>
  </r>
  <r>
    <n v="202122"/>
    <s v="RAEE82804L"/>
    <x v="0"/>
    <x v="4"/>
    <n v="1"/>
    <n v="9"/>
    <n v="8"/>
    <n v="17"/>
  </r>
  <r>
    <n v="202122"/>
    <s v="RAEE81903R"/>
    <x v="0"/>
    <x v="4"/>
    <n v="2"/>
    <n v="23"/>
    <n v="13"/>
    <n v="36"/>
  </r>
  <r>
    <n v="202122"/>
    <s v="RAEE82603X"/>
    <x v="0"/>
    <x v="4"/>
    <n v="1"/>
    <n v="9"/>
    <n v="9"/>
    <n v="18"/>
  </r>
  <r>
    <n v="202122"/>
    <s v="RAEE82201E"/>
    <x v="0"/>
    <x v="4"/>
    <n v="3"/>
    <n v="33"/>
    <n v="30"/>
    <n v="63"/>
  </r>
  <r>
    <n v="202122"/>
    <s v="RAEE81301Q"/>
    <x v="0"/>
    <x v="4"/>
    <n v="2"/>
    <n v="23"/>
    <n v="17"/>
    <n v="40"/>
  </r>
  <r>
    <n v="202122"/>
    <s v="RAEE81005C"/>
    <x v="0"/>
    <x v="4"/>
    <n v="2"/>
    <n v="27"/>
    <n v="17"/>
    <n v="44"/>
  </r>
  <r>
    <n v="202122"/>
    <s v="RAEE82601T"/>
    <x v="0"/>
    <x v="4"/>
    <n v="3"/>
    <n v="43"/>
    <n v="25"/>
    <n v="68"/>
  </r>
  <r>
    <n v="202122"/>
    <s v="RAEE824027"/>
    <x v="0"/>
    <x v="4"/>
    <n v="2"/>
    <n v="28"/>
    <n v="22"/>
    <n v="50"/>
  </r>
  <r>
    <n v="202122"/>
    <s v="RAEE810018"/>
    <x v="0"/>
    <x v="4"/>
    <n v="1"/>
    <n v="12"/>
    <n v="13"/>
    <n v="25"/>
  </r>
  <r>
    <n v="202122"/>
    <s v="RAEE804011"/>
    <x v="0"/>
    <x v="4"/>
    <n v="4"/>
    <n v="41"/>
    <n v="55"/>
    <n v="96"/>
  </r>
  <r>
    <n v="202122"/>
    <s v="RAEE808018"/>
    <x v="0"/>
    <x v="4"/>
    <n v="2"/>
    <n v="19"/>
    <n v="21"/>
    <n v="40"/>
  </r>
  <r>
    <n v="202122"/>
    <s v="RAEE808029"/>
    <x v="0"/>
    <x v="4"/>
    <n v="2"/>
    <n v="18"/>
    <n v="13"/>
    <n v="31"/>
  </r>
  <r>
    <n v="202122"/>
    <s v="RAEE82301A"/>
    <x v="0"/>
    <x v="4"/>
    <n v="4"/>
    <n v="47"/>
    <n v="43"/>
    <n v="90"/>
  </r>
  <r>
    <n v="202122"/>
    <s v="RAEE809014"/>
    <x v="0"/>
    <x v="4"/>
    <n v="4"/>
    <n v="48"/>
    <n v="55"/>
    <n v="103"/>
  </r>
  <r>
    <n v="202122"/>
    <s v="RAEE82101P"/>
    <x v="0"/>
    <x v="4"/>
    <n v="3"/>
    <n v="31"/>
    <n v="28"/>
    <n v="59"/>
  </r>
  <r>
    <n v="202122"/>
    <s v="RAEE816017"/>
    <x v="0"/>
    <x v="4"/>
    <n v="2"/>
    <n v="25"/>
    <n v="27"/>
    <n v="52"/>
  </r>
  <r>
    <n v="202122"/>
    <s v="RAEE81801V"/>
    <x v="0"/>
    <x v="4"/>
    <n v="3"/>
    <n v="44"/>
    <n v="25"/>
    <n v="69"/>
  </r>
  <r>
    <n v="202122"/>
    <s v="RAEE80502T"/>
    <x v="0"/>
    <x v="4"/>
    <n v="1"/>
    <n v="15"/>
    <n v="11"/>
    <n v="26"/>
  </r>
  <r>
    <n v="202122"/>
    <s v="RAEE80604Q"/>
    <x v="0"/>
    <x v="4"/>
    <n v="1"/>
    <n v="17"/>
    <n v="9"/>
    <n v="26"/>
  </r>
  <r>
    <n v="202122"/>
    <s v="RAEE80203B"/>
    <x v="0"/>
    <x v="4"/>
    <n v="1"/>
    <n v="13"/>
    <n v="9"/>
    <n v="22"/>
  </r>
  <r>
    <n v="202122"/>
    <s v="RAEE804022"/>
    <x v="0"/>
    <x v="4"/>
    <n v="1"/>
    <n v="8"/>
    <n v="10"/>
    <n v="18"/>
  </r>
  <r>
    <n v="202122"/>
    <s v="RAEE825012"/>
    <x v="0"/>
    <x v="4"/>
    <n v="2"/>
    <n v="33"/>
    <n v="19"/>
    <n v="52"/>
  </r>
  <r>
    <n v="202122"/>
    <s v="RAEE81802X"/>
    <x v="0"/>
    <x v="4"/>
    <n v="2"/>
    <n v="19"/>
    <n v="22"/>
    <n v="41"/>
  </r>
  <r>
    <n v="202122"/>
    <s v="RAEE810029"/>
    <x v="0"/>
    <x v="4"/>
    <n v="1"/>
    <n v="8"/>
    <n v="14"/>
    <n v="22"/>
  </r>
  <r>
    <n v="202122"/>
    <s v="RAEE80703E"/>
    <x v="0"/>
    <x v="4"/>
    <n v="1"/>
    <n v="7"/>
    <n v="5"/>
    <n v="12"/>
  </r>
  <r>
    <n v="202122"/>
    <s v="RAEE829019"/>
    <x v="0"/>
    <x v="4"/>
    <n v="2"/>
    <n v="24"/>
    <n v="19"/>
    <n v="43"/>
  </r>
  <r>
    <n v="202122"/>
    <s v="RAEE82802E"/>
    <x v="0"/>
    <x v="4"/>
    <n v="1"/>
    <n v="10"/>
    <n v="9"/>
    <n v="19"/>
  </r>
  <r>
    <n v="202122"/>
    <s v="RAEE825023"/>
    <x v="0"/>
    <x v="4"/>
    <n v="1"/>
    <n v="10"/>
    <n v="10"/>
    <n v="20"/>
  </r>
  <r>
    <n v="202122"/>
    <s v="RAEE81402L"/>
    <x v="0"/>
    <x v="4"/>
    <n v="1"/>
    <n v="15"/>
    <n v="10"/>
    <n v="25"/>
  </r>
  <r>
    <n v="202122"/>
    <s v="RAEE81302R"/>
    <x v="0"/>
    <x v="4"/>
    <n v="1"/>
    <n v="13"/>
    <n v="6"/>
    <n v="19"/>
  </r>
  <r>
    <n v="202122"/>
    <s v="RAEE81902Q"/>
    <x v="0"/>
    <x v="4"/>
    <n v="2"/>
    <n v="24"/>
    <n v="24"/>
    <n v="48"/>
  </r>
  <r>
    <n v="202122"/>
    <s v="RAEE80503V"/>
    <x v="0"/>
    <x v="4"/>
    <n v="1"/>
    <n v="10"/>
    <n v="10"/>
    <n v="20"/>
  </r>
  <r>
    <n v="202122"/>
    <s v="RAEE81501B"/>
    <x v="0"/>
    <x v="4"/>
    <n v="4"/>
    <n v="50"/>
    <n v="48"/>
    <n v="98"/>
  </r>
  <r>
    <n v="202122"/>
    <s v="RAEE82702P"/>
    <x v="0"/>
    <x v="4"/>
    <n v="2"/>
    <n v="25"/>
    <n v="20"/>
    <n v="45"/>
  </r>
  <r>
    <n v="202122"/>
    <s v="RAEE82701N"/>
    <x v="0"/>
    <x v="4"/>
    <n v="2"/>
    <n v="23"/>
    <n v="19"/>
    <n v="42"/>
  </r>
  <r>
    <n v="202122"/>
    <s v="RAEE811014"/>
    <x v="0"/>
    <x v="4"/>
    <n v="3"/>
    <n v="39"/>
    <n v="28"/>
    <n v="67"/>
  </r>
  <r>
    <n v="202122"/>
    <s v="RAEE817024"/>
    <x v="0"/>
    <x v="4"/>
    <n v="1"/>
    <n v="12"/>
    <n v="8"/>
    <n v="20"/>
  </r>
  <r>
    <n v="202122"/>
    <s v="RAEE824016"/>
    <x v="0"/>
    <x v="4"/>
    <n v="3"/>
    <n v="38"/>
    <n v="35"/>
    <n v="73"/>
  </r>
  <r>
    <n v="202122"/>
    <s v="RAEE811047"/>
    <x v="0"/>
    <x v="4"/>
    <n v="3"/>
    <n v="39"/>
    <n v="23"/>
    <n v="62"/>
  </r>
  <r>
    <n v="202122"/>
    <s v="RAEE818031"/>
    <x v="0"/>
    <x v="4"/>
    <n v="1"/>
    <n v="15"/>
    <n v="17"/>
    <n v="32"/>
  </r>
  <r>
    <n v="202122"/>
    <s v="RAEE81901P"/>
    <x v="0"/>
    <x v="4"/>
    <n v="3"/>
    <n v="36"/>
    <n v="29"/>
    <n v="65"/>
  </r>
  <r>
    <n v="202122"/>
    <s v="RAEE81201X"/>
    <x v="0"/>
    <x v="4"/>
    <n v="1"/>
    <n v="15"/>
    <n v="5"/>
    <n v="20"/>
  </r>
  <r>
    <n v="202122"/>
    <s v="RAEE80701C"/>
    <x v="0"/>
    <x v="4"/>
    <n v="1"/>
    <n v="12"/>
    <n v="12"/>
    <n v="24"/>
  </r>
  <r>
    <n v="202122"/>
    <s v="RAEE81403N"/>
    <x v="0"/>
    <x v="4"/>
    <n v="1"/>
    <n v="7"/>
    <n v="10"/>
    <n v="17"/>
  </r>
  <r>
    <n v="202122"/>
    <s v="RAEE80601L"/>
    <x v="0"/>
    <x v="4"/>
    <n v="3"/>
    <n v="37"/>
    <n v="38"/>
    <n v="75"/>
  </r>
  <r>
    <n v="202122"/>
    <s v="RAEE80603P"/>
    <x v="0"/>
    <x v="4"/>
    <n v="2"/>
    <n v="21"/>
    <n v="19"/>
    <n v="40"/>
  </r>
  <r>
    <n v="202122"/>
    <s v="RAEE80202A"/>
    <x v="0"/>
    <x v="4"/>
    <n v="2"/>
    <n v="23"/>
    <n v="17"/>
    <n v="40"/>
  </r>
  <r>
    <n v="202122"/>
    <s v="RAEE802019"/>
    <x v="0"/>
    <x v="4"/>
    <n v="3"/>
    <n v="30"/>
    <n v="34"/>
    <n v="64"/>
  </r>
  <r>
    <n v="202122"/>
    <s v="RAEE82002X"/>
    <x v="0"/>
    <x v="4"/>
    <n v="4"/>
    <n v="60"/>
    <n v="37"/>
    <n v="97"/>
  </r>
  <r>
    <n v="202122"/>
    <s v="RAEE82903B"/>
    <x v="0"/>
    <x v="4"/>
    <n v="1"/>
    <n v="10"/>
    <n v="12"/>
    <n v="22"/>
  </r>
  <r>
    <n v="202122"/>
    <s v="RAEE82904C"/>
    <x v="0"/>
    <x v="4"/>
    <n v="1"/>
    <n v="9"/>
    <n v="9"/>
    <n v="18"/>
  </r>
  <r>
    <n v="202122"/>
    <s v="RAEE82902A"/>
    <x v="0"/>
    <x v="4"/>
    <n v="1"/>
    <n v="7"/>
    <n v="10"/>
    <n v="17"/>
  </r>
  <r>
    <n v="202122"/>
    <s v="RAEE80205D"/>
    <x v="0"/>
    <x v="4"/>
    <n v="1"/>
    <n v="8"/>
    <n v="9"/>
    <n v="17"/>
  </r>
  <r>
    <n v="202122"/>
    <s v="RAEE80702D"/>
    <x v="0"/>
    <x v="4"/>
    <n v="1"/>
    <n v="9"/>
    <n v="10"/>
    <n v="19"/>
  </r>
  <r>
    <n v="202122"/>
    <s v="RAEE82905D"/>
    <x v="0"/>
    <x v="4"/>
    <n v="1"/>
    <n v="6"/>
    <n v="12"/>
    <n v="18"/>
  </r>
  <r>
    <n v="202122"/>
    <s v="RAEE82602V"/>
    <x v="0"/>
    <x v="4"/>
    <n v="2"/>
    <n v="19"/>
    <n v="27"/>
    <n v="46"/>
  </r>
  <r>
    <n v="202122"/>
    <s v="RAEE816039"/>
    <x v="0"/>
    <x v="4"/>
    <n v="1"/>
    <n v="10"/>
    <n v="16"/>
    <n v="26"/>
  </r>
  <r>
    <n v="202122"/>
    <s v="RAEE817013"/>
    <x v="0"/>
    <x v="4"/>
    <n v="6"/>
    <n v="72"/>
    <n v="76"/>
    <n v="148"/>
  </r>
  <r>
    <n v="202122"/>
    <s v="RAEE82202G"/>
    <x v="0"/>
    <x v="4"/>
    <n v="2"/>
    <n v="25"/>
    <n v="17"/>
    <n v="42"/>
  </r>
  <r>
    <n v="202122"/>
    <s v="RAEE825034"/>
    <x v="0"/>
    <x v="4"/>
    <n v="3"/>
    <n v="47"/>
    <n v="29"/>
    <n v="76"/>
  </r>
  <r>
    <n v="202122"/>
    <s v="RAEE809025"/>
    <x v="0"/>
    <x v="4"/>
    <n v="2"/>
    <n v="17"/>
    <n v="19"/>
    <n v="36"/>
  </r>
  <r>
    <n v="202122"/>
    <s v="RAEE811025"/>
    <x v="0"/>
    <x v="4"/>
    <n v="1"/>
    <n v="10"/>
    <n v="16"/>
    <n v="26"/>
  </r>
  <r>
    <n v="202122"/>
    <s v="RAEE82803G"/>
    <x v="0"/>
    <x v="4"/>
    <n v="1"/>
    <n v="5"/>
    <n v="10"/>
    <n v="15"/>
  </r>
  <r>
    <n v="202122"/>
    <s v="RAEE82801D"/>
    <x v="0"/>
    <x v="4"/>
    <n v="1"/>
    <n v="13"/>
    <n v="8"/>
    <n v="21"/>
  </r>
  <r>
    <n v="202122"/>
    <s v="RAEE82302B"/>
    <x v="0"/>
    <x v="4"/>
    <n v="1"/>
    <n v="6"/>
    <n v="8"/>
    <n v="14"/>
  </r>
  <r>
    <n v="202122"/>
    <s v="RAEE83002E"/>
    <x v="0"/>
    <x v="4"/>
    <n v="2"/>
    <n v="23"/>
    <n v="23"/>
    <n v="46"/>
  </r>
  <r>
    <n v="202122"/>
    <s v="RAEE83001D"/>
    <x v="0"/>
    <x v="4"/>
    <n v="2"/>
    <n v="11"/>
    <n v="17"/>
    <n v="28"/>
  </r>
  <r>
    <n v="202122"/>
    <s v="RAEE80501R"/>
    <x v="0"/>
    <x v="4"/>
    <n v="3"/>
    <n v="43"/>
    <n v="26"/>
    <n v="69"/>
  </r>
  <r>
    <n v="202122"/>
    <s v="RAEE80602N"/>
    <x v="0"/>
    <x v="4"/>
    <n v="1"/>
    <n v="6"/>
    <n v="12"/>
    <n v="18"/>
  </r>
  <r>
    <n v="202122"/>
    <s v="RAEE81003A"/>
    <x v="0"/>
    <x v="4"/>
    <n v="2"/>
    <n v="20"/>
    <n v="11"/>
    <n v="31"/>
  </r>
  <r>
    <n v="202122"/>
    <s v="RAEE82001V"/>
    <x v="0"/>
    <x v="4"/>
    <n v="3"/>
    <n v="33"/>
    <n v="41"/>
    <n v="74"/>
  </r>
  <r>
    <n v="202122"/>
    <s v="RAEE81904T"/>
    <x v="0"/>
    <x v="4"/>
    <n v="1"/>
    <n v="12"/>
    <n v="10"/>
    <n v="22"/>
  </r>
  <r>
    <n v="202122"/>
    <s v="RAEE81401G"/>
    <x v="0"/>
    <x v="4"/>
    <n v="3"/>
    <n v="42"/>
    <n v="35"/>
    <n v="77"/>
  </r>
  <r>
    <n v="202122"/>
    <s v="RAEE812021"/>
    <x v="0"/>
    <x v="4"/>
    <n v="3"/>
    <n v="26"/>
    <n v="39"/>
    <n v="65"/>
  </r>
  <r>
    <n v="202122"/>
    <s v="RAEE80203B"/>
    <x v="0"/>
    <x v="5"/>
    <n v="1"/>
    <n v="11"/>
    <n v="9"/>
    <n v="20"/>
  </r>
  <r>
    <n v="202122"/>
    <s v="RAMM82101N"/>
    <x v="1"/>
    <x v="0"/>
    <n v="4"/>
    <n v="58"/>
    <n v="28"/>
    <n v="86"/>
  </r>
  <r>
    <n v="202122"/>
    <s v="RAMM81301P"/>
    <x v="1"/>
    <x v="0"/>
    <n v="3"/>
    <n v="29"/>
    <n v="29"/>
    <n v="58"/>
  </r>
  <r>
    <n v="202122"/>
    <s v="RAMM81201V"/>
    <x v="1"/>
    <x v="0"/>
    <n v="6"/>
    <n v="60"/>
    <n v="66"/>
    <n v="126"/>
  </r>
  <r>
    <n v="202122"/>
    <s v="RAMM80602L"/>
    <x v="1"/>
    <x v="0"/>
    <n v="1"/>
    <n v="13"/>
    <n v="12"/>
    <n v="25"/>
  </r>
  <r>
    <n v="202122"/>
    <s v="RAMM802018"/>
    <x v="1"/>
    <x v="0"/>
    <n v="6"/>
    <n v="72"/>
    <n v="52"/>
    <n v="124"/>
  </r>
  <r>
    <n v="202122"/>
    <s v="RAMM80401X"/>
    <x v="1"/>
    <x v="0"/>
    <n v="5"/>
    <n v="53"/>
    <n v="60"/>
    <n v="113"/>
  </r>
  <r>
    <n v="202122"/>
    <s v="RAMM81801T"/>
    <x v="1"/>
    <x v="0"/>
    <n v="4"/>
    <n v="49"/>
    <n v="37"/>
    <n v="86"/>
  </r>
  <r>
    <n v="202122"/>
    <s v="RAMM816016"/>
    <x v="1"/>
    <x v="0"/>
    <n v="3"/>
    <n v="30"/>
    <n v="39"/>
    <n v="69"/>
  </r>
  <r>
    <n v="202122"/>
    <s v="RAMM808028"/>
    <x v="1"/>
    <x v="0"/>
    <n v="4"/>
    <n v="55"/>
    <n v="42"/>
    <n v="97"/>
  </r>
  <r>
    <n v="202122"/>
    <s v="RAMM81802V"/>
    <x v="1"/>
    <x v="0"/>
    <n v="2"/>
    <n v="21"/>
    <n v="26"/>
    <n v="47"/>
  </r>
  <r>
    <n v="202122"/>
    <s v="RAMM82601R"/>
    <x v="1"/>
    <x v="0"/>
    <n v="5"/>
    <n v="68"/>
    <n v="64"/>
    <n v="132"/>
  </r>
  <r>
    <n v="202122"/>
    <s v="RAMM82701L"/>
    <x v="1"/>
    <x v="0"/>
    <n v="5"/>
    <n v="57"/>
    <n v="55"/>
    <n v="112"/>
  </r>
  <r>
    <n v="202122"/>
    <s v="RAMM81901N"/>
    <x v="1"/>
    <x v="0"/>
    <n v="7"/>
    <n v="79"/>
    <n v="68"/>
    <n v="147"/>
  </r>
  <r>
    <n v="202122"/>
    <s v="RAMM82801C"/>
    <x v="1"/>
    <x v="0"/>
    <n v="4"/>
    <n v="45"/>
    <n v="36"/>
    <n v="81"/>
  </r>
  <r>
    <n v="202122"/>
    <s v="RAMM81501A"/>
    <x v="1"/>
    <x v="0"/>
    <n v="7"/>
    <n v="89"/>
    <n v="78"/>
    <n v="167"/>
  </r>
  <r>
    <n v="202122"/>
    <s v="RAMM811013"/>
    <x v="1"/>
    <x v="0"/>
    <n v="7"/>
    <n v="77"/>
    <n v="82"/>
    <n v="159"/>
  </r>
  <r>
    <n v="202122"/>
    <s v="RAMM810017"/>
    <x v="1"/>
    <x v="0"/>
    <n v="5"/>
    <n v="68"/>
    <n v="53"/>
    <n v="121"/>
  </r>
  <r>
    <n v="202122"/>
    <s v="RAMM817012"/>
    <x v="1"/>
    <x v="0"/>
    <n v="7"/>
    <n v="98"/>
    <n v="78"/>
    <n v="176"/>
  </r>
  <r>
    <n v="202122"/>
    <s v="RAMM82201D"/>
    <x v="1"/>
    <x v="0"/>
    <n v="5"/>
    <n v="64"/>
    <n v="63"/>
    <n v="127"/>
  </r>
  <r>
    <n v="202122"/>
    <s v="RAMM823019"/>
    <x v="1"/>
    <x v="0"/>
    <n v="6"/>
    <n v="64"/>
    <n v="66"/>
    <n v="130"/>
  </r>
  <r>
    <n v="202122"/>
    <s v="RAMM83001C"/>
    <x v="1"/>
    <x v="0"/>
    <n v="4"/>
    <n v="30"/>
    <n v="48"/>
    <n v="78"/>
  </r>
  <r>
    <n v="202122"/>
    <s v="RAMM81401E"/>
    <x v="1"/>
    <x v="0"/>
    <n v="4"/>
    <n v="47"/>
    <n v="50"/>
    <n v="97"/>
  </r>
  <r>
    <n v="202122"/>
    <s v="RAMM809013"/>
    <x v="1"/>
    <x v="0"/>
    <n v="5"/>
    <n v="72"/>
    <n v="57"/>
    <n v="129"/>
  </r>
  <r>
    <n v="202122"/>
    <s v="RAMM80603N"/>
    <x v="1"/>
    <x v="0"/>
    <n v="2"/>
    <n v="22"/>
    <n v="15"/>
    <n v="37"/>
  </r>
  <r>
    <n v="202122"/>
    <s v="RAMM80601G"/>
    <x v="1"/>
    <x v="0"/>
    <n v="4"/>
    <n v="48"/>
    <n v="51"/>
    <n v="99"/>
  </r>
  <r>
    <n v="202122"/>
    <s v="RAMM825011"/>
    <x v="1"/>
    <x v="0"/>
    <n v="7"/>
    <n v="88"/>
    <n v="98"/>
    <n v="186"/>
  </r>
  <r>
    <n v="202122"/>
    <s v="RAMM829018"/>
    <x v="1"/>
    <x v="0"/>
    <n v="5"/>
    <n v="57"/>
    <n v="52"/>
    <n v="109"/>
  </r>
  <r>
    <n v="202122"/>
    <s v="RAMM80501Q"/>
    <x v="1"/>
    <x v="0"/>
    <n v="4"/>
    <n v="50"/>
    <n v="48"/>
    <n v="98"/>
  </r>
  <r>
    <n v="202122"/>
    <s v="RAMM82001T"/>
    <x v="1"/>
    <x v="0"/>
    <n v="8"/>
    <n v="98"/>
    <n v="104"/>
    <n v="202"/>
  </r>
  <r>
    <n v="202122"/>
    <s v="RAMM80701B"/>
    <x v="1"/>
    <x v="0"/>
    <n v="2"/>
    <n v="26"/>
    <n v="24"/>
    <n v="50"/>
  </r>
  <r>
    <n v="202122"/>
    <s v="RAMM816027"/>
    <x v="1"/>
    <x v="0"/>
    <n v="1"/>
    <n v="14"/>
    <n v="9"/>
    <n v="23"/>
  </r>
  <r>
    <n v="202122"/>
    <s v="RAMM824015"/>
    <x v="1"/>
    <x v="0"/>
    <n v="5"/>
    <n v="60"/>
    <n v="60"/>
    <n v="120"/>
  </r>
  <r>
    <n v="202122"/>
    <s v="RAMM80601G"/>
    <x v="1"/>
    <x v="1"/>
    <n v="4"/>
    <n v="55"/>
    <n v="42"/>
    <n v="97"/>
  </r>
  <r>
    <n v="202122"/>
    <s v="RAMM811013"/>
    <x v="1"/>
    <x v="1"/>
    <n v="8"/>
    <n v="84"/>
    <n v="91"/>
    <n v="175"/>
  </r>
  <r>
    <n v="202122"/>
    <s v="RAMM82801C"/>
    <x v="1"/>
    <x v="1"/>
    <n v="4"/>
    <n v="41"/>
    <n v="49"/>
    <n v="90"/>
  </r>
  <r>
    <n v="202122"/>
    <s v="RAMM82601R"/>
    <x v="1"/>
    <x v="1"/>
    <n v="5"/>
    <n v="69"/>
    <n v="62"/>
    <n v="131"/>
  </r>
  <r>
    <n v="202122"/>
    <s v="RAMM81901N"/>
    <x v="1"/>
    <x v="1"/>
    <n v="8"/>
    <n v="99"/>
    <n v="81"/>
    <n v="180"/>
  </r>
  <r>
    <n v="202122"/>
    <s v="RAMM82101N"/>
    <x v="1"/>
    <x v="1"/>
    <n v="3"/>
    <n v="39"/>
    <n v="36"/>
    <n v="75"/>
  </r>
  <r>
    <n v="202122"/>
    <s v="RAMM81501A"/>
    <x v="1"/>
    <x v="1"/>
    <n v="6"/>
    <n v="74"/>
    <n v="79"/>
    <n v="153"/>
  </r>
  <r>
    <n v="202122"/>
    <s v="RAMM81801T"/>
    <x v="1"/>
    <x v="1"/>
    <n v="4"/>
    <n v="40"/>
    <n v="44"/>
    <n v="84"/>
  </r>
  <r>
    <n v="202122"/>
    <s v="RAMM82001T"/>
    <x v="1"/>
    <x v="1"/>
    <n v="7"/>
    <n v="96"/>
    <n v="87"/>
    <n v="183"/>
  </r>
  <r>
    <n v="202122"/>
    <s v="RAMM823019"/>
    <x v="1"/>
    <x v="1"/>
    <n v="5"/>
    <n v="68"/>
    <n v="60"/>
    <n v="128"/>
  </r>
  <r>
    <n v="202122"/>
    <s v="RAMM817012"/>
    <x v="1"/>
    <x v="1"/>
    <n v="8"/>
    <n v="108"/>
    <n v="93"/>
    <n v="201"/>
  </r>
  <r>
    <n v="202122"/>
    <s v="RAMM81201V"/>
    <x v="1"/>
    <x v="1"/>
    <n v="5"/>
    <n v="66"/>
    <n v="44"/>
    <n v="110"/>
  </r>
  <r>
    <n v="202122"/>
    <s v="RAMM80603N"/>
    <x v="1"/>
    <x v="1"/>
    <n v="2"/>
    <n v="21"/>
    <n v="20"/>
    <n v="41"/>
  </r>
  <r>
    <n v="202122"/>
    <s v="RAMM80401X"/>
    <x v="1"/>
    <x v="1"/>
    <n v="5"/>
    <n v="64"/>
    <n v="58"/>
    <n v="122"/>
  </r>
  <r>
    <n v="202122"/>
    <s v="RAMM82201D"/>
    <x v="1"/>
    <x v="1"/>
    <n v="6"/>
    <n v="81"/>
    <n v="72"/>
    <n v="153"/>
  </r>
  <r>
    <n v="202122"/>
    <s v="RAMM829018"/>
    <x v="1"/>
    <x v="1"/>
    <n v="5"/>
    <n v="69"/>
    <n v="54"/>
    <n v="123"/>
  </r>
  <r>
    <n v="202122"/>
    <s v="RAMM81301P"/>
    <x v="1"/>
    <x v="1"/>
    <n v="3"/>
    <n v="43"/>
    <n v="34"/>
    <n v="77"/>
  </r>
  <r>
    <n v="202122"/>
    <s v="RAMM809013"/>
    <x v="1"/>
    <x v="1"/>
    <n v="6"/>
    <n v="68"/>
    <n v="70"/>
    <n v="138"/>
  </r>
  <r>
    <n v="202122"/>
    <s v="RAMM816027"/>
    <x v="1"/>
    <x v="1"/>
    <n v="1"/>
    <n v="9"/>
    <n v="13"/>
    <n v="22"/>
  </r>
  <r>
    <n v="202122"/>
    <s v="RAMM808028"/>
    <x v="1"/>
    <x v="1"/>
    <n v="6"/>
    <n v="63"/>
    <n v="58"/>
    <n v="121"/>
  </r>
  <r>
    <n v="202122"/>
    <s v="RAMM802018"/>
    <x v="1"/>
    <x v="1"/>
    <n v="6"/>
    <n v="69"/>
    <n v="58"/>
    <n v="127"/>
  </r>
  <r>
    <n v="202122"/>
    <s v="RAMM82701L"/>
    <x v="1"/>
    <x v="1"/>
    <n v="5"/>
    <n v="66"/>
    <n v="51"/>
    <n v="117"/>
  </r>
  <r>
    <n v="202122"/>
    <s v="RAMM80602L"/>
    <x v="1"/>
    <x v="1"/>
    <n v="1"/>
    <n v="16"/>
    <n v="9"/>
    <n v="25"/>
  </r>
  <r>
    <n v="202122"/>
    <s v="RAMM80501Q"/>
    <x v="1"/>
    <x v="1"/>
    <n v="4"/>
    <n v="53"/>
    <n v="45"/>
    <n v="98"/>
  </r>
  <r>
    <n v="202122"/>
    <s v="RAMM81802V"/>
    <x v="1"/>
    <x v="1"/>
    <n v="2"/>
    <n v="27"/>
    <n v="24"/>
    <n v="51"/>
  </r>
  <r>
    <n v="202122"/>
    <s v="RAMM81401E"/>
    <x v="1"/>
    <x v="1"/>
    <n v="5"/>
    <n v="60"/>
    <n v="46"/>
    <n v="106"/>
  </r>
  <r>
    <n v="202122"/>
    <s v="RAMM810017"/>
    <x v="1"/>
    <x v="1"/>
    <n v="5"/>
    <n v="71"/>
    <n v="56"/>
    <n v="127"/>
  </r>
  <r>
    <n v="202122"/>
    <s v="RAMM80701B"/>
    <x v="1"/>
    <x v="1"/>
    <n v="3"/>
    <n v="31"/>
    <n v="29"/>
    <n v="60"/>
  </r>
  <r>
    <n v="202122"/>
    <s v="RAMM816016"/>
    <x v="1"/>
    <x v="1"/>
    <n v="2"/>
    <n v="20"/>
    <n v="24"/>
    <n v="44"/>
  </r>
  <r>
    <n v="202122"/>
    <s v="RAMM83001C"/>
    <x v="1"/>
    <x v="1"/>
    <n v="4"/>
    <n v="48"/>
    <n v="52"/>
    <n v="100"/>
  </r>
  <r>
    <n v="202122"/>
    <s v="RAMM825011"/>
    <x v="1"/>
    <x v="1"/>
    <n v="7"/>
    <n v="87"/>
    <n v="86"/>
    <n v="173"/>
  </r>
  <r>
    <n v="202122"/>
    <s v="RAMM824015"/>
    <x v="1"/>
    <x v="1"/>
    <n v="5"/>
    <n v="58"/>
    <n v="61"/>
    <n v="119"/>
  </r>
  <r>
    <n v="202122"/>
    <s v="RAMM82101N"/>
    <x v="1"/>
    <x v="2"/>
    <n v="3"/>
    <n v="32"/>
    <n v="34"/>
    <n v="66"/>
  </r>
  <r>
    <n v="202122"/>
    <s v="RAMM816016"/>
    <x v="1"/>
    <x v="2"/>
    <n v="2"/>
    <n v="30"/>
    <n v="19"/>
    <n v="49"/>
  </r>
  <r>
    <n v="202122"/>
    <s v="RAMM825011"/>
    <x v="1"/>
    <x v="2"/>
    <n v="6"/>
    <n v="82"/>
    <n v="80"/>
    <n v="162"/>
  </r>
  <r>
    <n v="202122"/>
    <s v="RAMM823019"/>
    <x v="1"/>
    <x v="2"/>
    <n v="5"/>
    <n v="62"/>
    <n v="64"/>
    <n v="126"/>
  </r>
  <r>
    <n v="202122"/>
    <s v="RAMM82201D"/>
    <x v="1"/>
    <x v="2"/>
    <n v="6"/>
    <n v="81"/>
    <n v="71"/>
    <n v="152"/>
  </r>
  <r>
    <n v="202122"/>
    <s v="RAMM81802V"/>
    <x v="1"/>
    <x v="2"/>
    <n v="2"/>
    <n v="26"/>
    <n v="12"/>
    <n v="38"/>
  </r>
  <r>
    <n v="202122"/>
    <s v="RAMM81801T"/>
    <x v="1"/>
    <x v="2"/>
    <n v="4"/>
    <n v="45"/>
    <n v="49"/>
    <n v="94"/>
  </r>
  <r>
    <n v="202122"/>
    <s v="RAMM82701L"/>
    <x v="1"/>
    <x v="2"/>
    <n v="4"/>
    <n v="61"/>
    <n v="46"/>
    <n v="107"/>
  </r>
  <r>
    <n v="202122"/>
    <s v="RAMM82801C"/>
    <x v="1"/>
    <x v="2"/>
    <n v="4"/>
    <n v="40"/>
    <n v="38"/>
    <n v="78"/>
  </r>
  <r>
    <n v="202122"/>
    <s v="RAMM83001C"/>
    <x v="1"/>
    <x v="2"/>
    <n v="6"/>
    <n v="65"/>
    <n v="66"/>
    <n v="131"/>
  </r>
  <r>
    <n v="202122"/>
    <s v="RAMM824015"/>
    <x v="1"/>
    <x v="2"/>
    <n v="5"/>
    <n v="65"/>
    <n v="62"/>
    <n v="127"/>
  </r>
  <r>
    <n v="202122"/>
    <s v="RAMM81501A"/>
    <x v="1"/>
    <x v="2"/>
    <n v="6"/>
    <n v="90"/>
    <n v="73"/>
    <n v="163"/>
  </r>
  <r>
    <n v="202122"/>
    <s v="RAMM802018"/>
    <x v="1"/>
    <x v="2"/>
    <n v="6"/>
    <n v="76"/>
    <n v="53"/>
    <n v="129"/>
  </r>
  <r>
    <n v="202122"/>
    <s v="RAMM809013"/>
    <x v="1"/>
    <x v="2"/>
    <n v="6"/>
    <n v="72"/>
    <n v="76"/>
    <n v="148"/>
  </r>
  <r>
    <n v="202122"/>
    <s v="RAMM80401X"/>
    <x v="1"/>
    <x v="2"/>
    <n v="5"/>
    <n v="49"/>
    <n v="59"/>
    <n v="108"/>
  </r>
  <r>
    <n v="202122"/>
    <s v="RAMM80701B"/>
    <x v="1"/>
    <x v="2"/>
    <n v="3"/>
    <n v="30"/>
    <n v="26"/>
    <n v="56"/>
  </r>
  <r>
    <n v="202122"/>
    <s v="RAMM80601G"/>
    <x v="1"/>
    <x v="2"/>
    <n v="4"/>
    <n v="53"/>
    <n v="46"/>
    <n v="99"/>
  </r>
  <r>
    <n v="202122"/>
    <s v="RAMM80501Q"/>
    <x v="1"/>
    <x v="2"/>
    <n v="5"/>
    <n v="67"/>
    <n v="64"/>
    <n v="131"/>
  </r>
  <r>
    <n v="202122"/>
    <s v="RAMM816027"/>
    <x v="1"/>
    <x v="2"/>
    <n v="1"/>
    <n v="16"/>
    <n v="11"/>
    <n v="27"/>
  </r>
  <r>
    <n v="202122"/>
    <s v="RAMM808028"/>
    <x v="1"/>
    <x v="2"/>
    <n v="5"/>
    <n v="64"/>
    <n v="52"/>
    <n v="116"/>
  </r>
  <r>
    <n v="202122"/>
    <s v="RAMM80602L"/>
    <x v="1"/>
    <x v="2"/>
    <n v="2"/>
    <n v="19"/>
    <n v="13"/>
    <n v="32"/>
  </r>
  <r>
    <n v="202122"/>
    <s v="RAMM81301P"/>
    <x v="1"/>
    <x v="2"/>
    <n v="3"/>
    <n v="37"/>
    <n v="27"/>
    <n v="64"/>
  </r>
  <r>
    <n v="202122"/>
    <s v="RAMM81401E"/>
    <x v="1"/>
    <x v="2"/>
    <n v="5"/>
    <n v="60"/>
    <n v="63"/>
    <n v="123"/>
  </r>
  <r>
    <n v="202122"/>
    <s v="RAMM82601R"/>
    <x v="1"/>
    <x v="2"/>
    <n v="5"/>
    <n v="65"/>
    <n v="68"/>
    <n v="133"/>
  </r>
  <r>
    <n v="202122"/>
    <s v="RAMM829018"/>
    <x v="1"/>
    <x v="2"/>
    <n v="5"/>
    <n v="51"/>
    <n v="51"/>
    <n v="102"/>
  </r>
  <r>
    <n v="202122"/>
    <s v="RAMM810017"/>
    <x v="1"/>
    <x v="2"/>
    <n v="5"/>
    <n v="59"/>
    <n v="68"/>
    <n v="127"/>
  </r>
  <r>
    <n v="202122"/>
    <s v="RAMM81201V"/>
    <x v="1"/>
    <x v="2"/>
    <n v="6"/>
    <n v="51"/>
    <n v="75"/>
    <n v="126"/>
  </r>
  <r>
    <n v="202122"/>
    <s v="RAMM817012"/>
    <x v="1"/>
    <x v="2"/>
    <n v="7"/>
    <n v="82"/>
    <n v="90"/>
    <n v="172"/>
  </r>
  <r>
    <n v="202122"/>
    <s v="RAMM82001T"/>
    <x v="1"/>
    <x v="2"/>
    <n v="7"/>
    <n v="108"/>
    <n v="76"/>
    <n v="184"/>
  </r>
  <r>
    <n v="202122"/>
    <s v="RAMM80603N"/>
    <x v="1"/>
    <x v="2"/>
    <n v="2"/>
    <n v="22"/>
    <n v="15"/>
    <n v="37"/>
  </r>
  <r>
    <n v="202122"/>
    <s v="RAMM81901N"/>
    <x v="1"/>
    <x v="2"/>
    <n v="7"/>
    <n v="86"/>
    <n v="83"/>
    <n v="169"/>
  </r>
  <r>
    <n v="202122"/>
    <s v="RAMM811013"/>
    <x v="1"/>
    <x v="2"/>
    <n v="7"/>
    <n v="97"/>
    <n v="78"/>
    <n v="175"/>
  </r>
  <r>
    <n v="202122"/>
    <s v="RARC060009"/>
    <x v="2"/>
    <x v="0"/>
    <n v="8"/>
    <n v="107"/>
    <n v="63"/>
    <n v="170"/>
  </r>
  <r>
    <n v="202122"/>
    <s v="RARI007016"/>
    <x v="2"/>
    <x v="0"/>
    <n v="3"/>
    <n v="70"/>
    <n v="1"/>
    <n v="71"/>
  </r>
  <r>
    <n v="202122"/>
    <s v="RATF01000T"/>
    <x v="2"/>
    <x v="0"/>
    <n v="11"/>
    <n v="272"/>
    <n v="38"/>
    <n v="310"/>
  </r>
  <r>
    <n v="202122"/>
    <s v="RATF007013"/>
    <x v="2"/>
    <x v="0"/>
    <n v="6"/>
    <n v="160"/>
    <n v="4"/>
    <n v="164"/>
  </r>
  <r>
    <n v="202122"/>
    <s v="RATD03000R"/>
    <x v="2"/>
    <x v="0"/>
    <n v="8"/>
    <n v="87"/>
    <n v="103"/>
    <n v="190"/>
  </r>
  <r>
    <n v="202122"/>
    <s v="RAPS030001"/>
    <x v="2"/>
    <x v="0"/>
    <n v="12"/>
    <n v="124"/>
    <n v="205"/>
    <n v="329"/>
  </r>
  <r>
    <n v="202122"/>
    <s v="RAPS01000Q"/>
    <x v="2"/>
    <x v="0"/>
    <n v="12"/>
    <n v="127"/>
    <n v="172"/>
    <n v="299"/>
  </r>
  <r>
    <n v="202122"/>
    <s v="RATL02000L"/>
    <x v="2"/>
    <x v="0"/>
    <n v="11"/>
    <n v="144"/>
    <n v="84"/>
    <n v="228"/>
  </r>
  <r>
    <n v="202122"/>
    <s v="RARC003016"/>
    <x v="2"/>
    <x v="0"/>
    <n v="7"/>
    <n v="86"/>
    <n v="63"/>
    <n v="149"/>
  </r>
  <r>
    <n v="202122"/>
    <s v="RARC07000X"/>
    <x v="2"/>
    <x v="0"/>
    <n v="6"/>
    <n v="95"/>
    <n v="49"/>
    <n v="144"/>
  </r>
  <r>
    <n v="202122"/>
    <s v="RATD01000G"/>
    <x v="2"/>
    <x v="0"/>
    <n v="11"/>
    <n v="134"/>
    <n v="138"/>
    <n v="272"/>
  </r>
  <r>
    <n v="202122"/>
    <s v="RARH01000D"/>
    <x v="2"/>
    <x v="0"/>
    <n v="6"/>
    <n v="90"/>
    <n v="54"/>
    <n v="144"/>
  </r>
  <r>
    <n v="202122"/>
    <s v="RAPC01000L"/>
    <x v="2"/>
    <x v="0"/>
    <n v="11"/>
    <n v="55"/>
    <n v="214"/>
    <n v="269"/>
  </r>
  <r>
    <n v="202122"/>
    <s v="RARH020004"/>
    <x v="2"/>
    <x v="0"/>
    <n v="6"/>
    <n v="71"/>
    <n v="71"/>
    <n v="142"/>
  </r>
  <r>
    <n v="202122"/>
    <s v="RAPC04000C"/>
    <x v="2"/>
    <x v="0"/>
    <n v="17"/>
    <n v="120"/>
    <n v="290"/>
    <n v="410"/>
  </r>
  <r>
    <n v="202122"/>
    <s v="RASL020007"/>
    <x v="2"/>
    <x v="0"/>
    <n v="8"/>
    <n v="41"/>
    <n v="148"/>
    <n v="189"/>
  </r>
  <r>
    <n v="202122"/>
    <s v="RATD00301D"/>
    <x v="2"/>
    <x v="0"/>
    <n v="10"/>
    <n v="149"/>
    <n v="98"/>
    <n v="247"/>
  </r>
  <r>
    <n v="202122"/>
    <s v="RARC07000X"/>
    <x v="2"/>
    <x v="1"/>
    <n v="7"/>
    <n v="110"/>
    <n v="50"/>
    <n v="160"/>
  </r>
  <r>
    <n v="202122"/>
    <s v="RARH01000D"/>
    <x v="2"/>
    <x v="1"/>
    <n v="8"/>
    <n v="116"/>
    <n v="69"/>
    <n v="185"/>
  </r>
  <r>
    <n v="202122"/>
    <s v="RATD03000R"/>
    <x v="2"/>
    <x v="1"/>
    <n v="8"/>
    <n v="88"/>
    <n v="94"/>
    <n v="182"/>
  </r>
  <r>
    <n v="202122"/>
    <s v="RATL02000L"/>
    <x v="2"/>
    <x v="1"/>
    <n v="9"/>
    <n v="128"/>
    <n v="71"/>
    <n v="199"/>
  </r>
  <r>
    <n v="202122"/>
    <s v="RARH020004"/>
    <x v="2"/>
    <x v="1"/>
    <n v="5"/>
    <n v="75"/>
    <n v="53"/>
    <n v="128"/>
  </r>
  <r>
    <n v="202122"/>
    <s v="RAPS030001"/>
    <x v="2"/>
    <x v="1"/>
    <n v="12"/>
    <n v="81"/>
    <n v="185"/>
    <n v="266"/>
  </r>
  <r>
    <n v="202122"/>
    <s v="RATF01000T"/>
    <x v="2"/>
    <x v="1"/>
    <n v="9"/>
    <n v="190"/>
    <n v="35"/>
    <n v="225"/>
  </r>
  <r>
    <n v="202122"/>
    <s v="RARC060009"/>
    <x v="2"/>
    <x v="1"/>
    <n v="8"/>
    <n v="114"/>
    <n v="52"/>
    <n v="166"/>
  </r>
  <r>
    <n v="202122"/>
    <s v="RARI007016"/>
    <x v="2"/>
    <x v="1"/>
    <n v="2"/>
    <n v="49"/>
    <n v="1"/>
    <n v="50"/>
  </r>
  <r>
    <n v="202122"/>
    <s v="RAPS01000Q"/>
    <x v="2"/>
    <x v="1"/>
    <n v="10"/>
    <n v="124"/>
    <n v="109"/>
    <n v="233"/>
  </r>
  <r>
    <n v="202122"/>
    <s v="RATD00301D"/>
    <x v="2"/>
    <x v="1"/>
    <n v="11"/>
    <n v="150"/>
    <n v="92"/>
    <n v="242"/>
  </r>
  <r>
    <n v="202122"/>
    <s v="RAPC04000C"/>
    <x v="2"/>
    <x v="1"/>
    <n v="17"/>
    <n v="129"/>
    <n v="243"/>
    <n v="372"/>
  </r>
  <r>
    <n v="202122"/>
    <s v="RARC003016"/>
    <x v="2"/>
    <x v="1"/>
    <n v="5"/>
    <n v="66"/>
    <n v="57"/>
    <n v="123"/>
  </r>
  <r>
    <n v="202122"/>
    <s v="RASL020007"/>
    <x v="2"/>
    <x v="1"/>
    <n v="8"/>
    <n v="61"/>
    <n v="129"/>
    <n v="190"/>
  </r>
  <r>
    <n v="202122"/>
    <s v="RAPC01000L"/>
    <x v="2"/>
    <x v="1"/>
    <n v="11"/>
    <n v="48"/>
    <n v="192"/>
    <n v="240"/>
  </r>
  <r>
    <n v="202122"/>
    <s v="RATD01000G"/>
    <x v="2"/>
    <x v="1"/>
    <n v="11"/>
    <n v="113"/>
    <n v="151"/>
    <n v="264"/>
  </r>
  <r>
    <n v="202122"/>
    <s v="RATF007013"/>
    <x v="2"/>
    <x v="1"/>
    <n v="6"/>
    <n v="127"/>
    <n v="13"/>
    <n v="140"/>
  </r>
  <r>
    <n v="202122"/>
    <s v="RARH01000D"/>
    <x v="2"/>
    <x v="2"/>
    <n v="7"/>
    <n v="100"/>
    <n v="60"/>
    <n v="160"/>
  </r>
  <r>
    <n v="202122"/>
    <s v="RARI007016"/>
    <x v="2"/>
    <x v="2"/>
    <n v="2"/>
    <n v="50"/>
    <n v="0"/>
    <n v="50"/>
  </r>
  <r>
    <n v="202122"/>
    <s v="RARC060009"/>
    <x v="2"/>
    <x v="2"/>
    <n v="9"/>
    <n v="106"/>
    <n v="60"/>
    <n v="166"/>
  </r>
  <r>
    <n v="202122"/>
    <s v="RATL02000L"/>
    <x v="2"/>
    <x v="2"/>
    <n v="8"/>
    <n v="132"/>
    <n v="72"/>
    <n v="204"/>
  </r>
  <r>
    <n v="202122"/>
    <s v="RARC003016"/>
    <x v="2"/>
    <x v="2"/>
    <n v="7"/>
    <n v="97"/>
    <n v="42"/>
    <n v="139"/>
  </r>
  <r>
    <n v="202122"/>
    <s v="RARH020004"/>
    <x v="2"/>
    <x v="2"/>
    <n v="6"/>
    <n v="68"/>
    <n v="64"/>
    <n v="132"/>
  </r>
  <r>
    <n v="202122"/>
    <s v="RATD01000G"/>
    <x v="2"/>
    <x v="2"/>
    <n v="10"/>
    <n v="86"/>
    <n v="102"/>
    <n v="188"/>
  </r>
  <r>
    <n v="202122"/>
    <s v="RAPC01000L"/>
    <x v="2"/>
    <x v="2"/>
    <n v="12"/>
    <n v="44"/>
    <n v="198"/>
    <n v="242"/>
  </r>
  <r>
    <n v="202122"/>
    <s v="RAPS030001"/>
    <x v="2"/>
    <x v="2"/>
    <n v="14"/>
    <n v="113"/>
    <n v="187"/>
    <n v="300"/>
  </r>
  <r>
    <n v="202122"/>
    <s v="RATD03000R"/>
    <x v="2"/>
    <x v="2"/>
    <n v="7"/>
    <n v="69"/>
    <n v="94"/>
    <n v="163"/>
  </r>
  <r>
    <n v="202122"/>
    <s v="RATD010512"/>
    <x v="2"/>
    <x v="2"/>
    <n v="1"/>
    <n v="20"/>
    <n v="4"/>
    <n v="24"/>
  </r>
  <r>
    <n v="202122"/>
    <s v="RASL020007"/>
    <x v="2"/>
    <x v="2"/>
    <n v="7"/>
    <n v="49"/>
    <n v="106"/>
    <n v="155"/>
  </r>
  <r>
    <n v="202122"/>
    <s v="RARC07000X"/>
    <x v="2"/>
    <x v="2"/>
    <n v="8"/>
    <n v="118"/>
    <n v="54"/>
    <n v="172"/>
  </r>
  <r>
    <n v="202122"/>
    <s v="RARC00351G"/>
    <x v="2"/>
    <x v="2"/>
    <n v="1"/>
    <n v="9"/>
    <n v="16"/>
    <n v="25"/>
  </r>
  <r>
    <n v="202122"/>
    <s v="RATF007013"/>
    <x v="2"/>
    <x v="2"/>
    <n v="5"/>
    <n v="116"/>
    <n v="3"/>
    <n v="119"/>
  </r>
  <r>
    <n v="202122"/>
    <s v="RATD030506"/>
    <x v="2"/>
    <x v="2"/>
    <n v="2"/>
    <n v="14"/>
    <n v="31"/>
    <n v="45"/>
  </r>
  <r>
    <n v="202122"/>
    <s v="RAPS01000Q"/>
    <x v="2"/>
    <x v="2"/>
    <n v="11"/>
    <n v="124"/>
    <n v="108"/>
    <n v="232"/>
  </r>
  <r>
    <n v="202122"/>
    <s v="RATD00301D"/>
    <x v="2"/>
    <x v="2"/>
    <n v="10"/>
    <n v="111"/>
    <n v="109"/>
    <n v="220"/>
  </r>
  <r>
    <n v="202122"/>
    <s v="RATF01000T"/>
    <x v="2"/>
    <x v="2"/>
    <n v="10"/>
    <n v="191"/>
    <n v="41"/>
    <n v="232"/>
  </r>
  <r>
    <n v="202122"/>
    <s v="RAPC04000C"/>
    <x v="2"/>
    <x v="2"/>
    <n v="14"/>
    <n v="90"/>
    <n v="216"/>
    <n v="306"/>
  </r>
  <r>
    <n v="202122"/>
    <s v="RARC003016"/>
    <x v="2"/>
    <x v="3"/>
    <n v="7"/>
    <n v="87"/>
    <n v="55"/>
    <n v="142"/>
  </r>
  <r>
    <n v="202122"/>
    <s v="RATD03000R"/>
    <x v="2"/>
    <x v="3"/>
    <n v="7"/>
    <n v="64"/>
    <n v="82"/>
    <n v="146"/>
  </r>
  <r>
    <n v="202122"/>
    <s v="RATF007013"/>
    <x v="2"/>
    <x v="3"/>
    <n v="6"/>
    <n v="127"/>
    <n v="3"/>
    <n v="130"/>
  </r>
  <r>
    <n v="202122"/>
    <s v="RARI007016"/>
    <x v="2"/>
    <x v="3"/>
    <n v="3"/>
    <n v="44"/>
    <n v="0"/>
    <n v="44"/>
  </r>
  <r>
    <n v="202122"/>
    <s v="RAPC04000C"/>
    <x v="2"/>
    <x v="3"/>
    <n v="17"/>
    <n v="100"/>
    <n v="248"/>
    <n v="348"/>
  </r>
  <r>
    <n v="202122"/>
    <s v="RARC07000X"/>
    <x v="2"/>
    <x v="3"/>
    <n v="7"/>
    <n v="73"/>
    <n v="39"/>
    <n v="112"/>
  </r>
  <r>
    <n v="202122"/>
    <s v="RARC070509"/>
    <x v="2"/>
    <x v="3"/>
    <n v="1"/>
    <n v="29"/>
    <n v="2"/>
    <n v="31"/>
  </r>
  <r>
    <n v="202122"/>
    <s v="RARH01000D"/>
    <x v="2"/>
    <x v="3"/>
    <n v="6"/>
    <n v="84"/>
    <n v="52"/>
    <n v="136"/>
  </r>
  <r>
    <n v="202122"/>
    <s v="RATD010512"/>
    <x v="2"/>
    <x v="3"/>
    <n v="1"/>
    <n v="13"/>
    <n v="7"/>
    <n v="20"/>
  </r>
  <r>
    <n v="202122"/>
    <s v="RATL02000L"/>
    <x v="2"/>
    <x v="3"/>
    <n v="8"/>
    <n v="92"/>
    <n v="61"/>
    <n v="153"/>
  </r>
  <r>
    <n v="202122"/>
    <s v="RATD01000G"/>
    <x v="2"/>
    <x v="3"/>
    <n v="9"/>
    <n v="84"/>
    <n v="122"/>
    <n v="206"/>
  </r>
  <r>
    <n v="202122"/>
    <s v="RARC00351G"/>
    <x v="2"/>
    <x v="3"/>
    <n v="1"/>
    <n v="1"/>
    <n v="2"/>
    <n v="3"/>
  </r>
  <r>
    <n v="202122"/>
    <s v="RATF01000T"/>
    <x v="2"/>
    <x v="3"/>
    <n v="9"/>
    <n v="164"/>
    <n v="18"/>
    <n v="182"/>
  </r>
  <r>
    <n v="202122"/>
    <s v="RAPS01000Q"/>
    <x v="2"/>
    <x v="3"/>
    <n v="9"/>
    <n v="102"/>
    <n v="124"/>
    <n v="226"/>
  </r>
  <r>
    <n v="202122"/>
    <s v="RARC060009"/>
    <x v="2"/>
    <x v="3"/>
    <n v="7"/>
    <n v="87"/>
    <n v="39"/>
    <n v="126"/>
  </r>
  <r>
    <n v="202122"/>
    <s v="RAPS030001"/>
    <x v="2"/>
    <x v="3"/>
    <n v="12"/>
    <n v="99"/>
    <n v="167"/>
    <n v="266"/>
  </r>
  <r>
    <n v="202122"/>
    <s v="RARH020004"/>
    <x v="2"/>
    <x v="3"/>
    <n v="6"/>
    <n v="67"/>
    <n v="61"/>
    <n v="128"/>
  </r>
  <r>
    <n v="202122"/>
    <s v="RARH01050V"/>
    <x v="2"/>
    <x v="3"/>
    <n v="1"/>
    <n v="15"/>
    <n v="15"/>
    <n v="30"/>
  </r>
  <r>
    <n v="202122"/>
    <s v="RATD00301D"/>
    <x v="2"/>
    <x v="3"/>
    <n v="7"/>
    <n v="91"/>
    <n v="70"/>
    <n v="161"/>
  </r>
  <r>
    <n v="202122"/>
    <s v="RAPC01000L"/>
    <x v="2"/>
    <x v="3"/>
    <n v="10"/>
    <n v="50"/>
    <n v="177"/>
    <n v="227"/>
  </r>
  <r>
    <n v="202122"/>
    <s v="RASL020007"/>
    <x v="2"/>
    <x v="3"/>
    <n v="7"/>
    <n v="47"/>
    <n v="118"/>
    <n v="165"/>
  </r>
  <r>
    <n v="202122"/>
    <s v="RARC06050P"/>
    <x v="2"/>
    <x v="3"/>
    <n v="1"/>
    <n v="6"/>
    <n v="8"/>
    <n v="14"/>
  </r>
  <r>
    <n v="202122"/>
    <s v="RARC06050P"/>
    <x v="2"/>
    <x v="4"/>
    <n v="1"/>
    <n v="4"/>
    <n v="11"/>
    <n v="15"/>
  </r>
  <r>
    <n v="202122"/>
    <s v="RARH01000D"/>
    <x v="2"/>
    <x v="4"/>
    <n v="5"/>
    <n v="59"/>
    <n v="37"/>
    <n v="96"/>
  </r>
  <r>
    <n v="202122"/>
    <s v="RARC00351G"/>
    <x v="2"/>
    <x v="4"/>
    <n v="1"/>
    <n v="3"/>
    <n v="18"/>
    <n v="21"/>
  </r>
  <r>
    <n v="202122"/>
    <s v="RAPC01000L"/>
    <x v="2"/>
    <x v="4"/>
    <n v="12"/>
    <n v="53"/>
    <n v="197"/>
    <n v="250"/>
  </r>
  <r>
    <n v="202122"/>
    <s v="RATF007013"/>
    <x v="2"/>
    <x v="4"/>
    <n v="5"/>
    <n v="110"/>
    <n v="4"/>
    <n v="114"/>
  </r>
  <r>
    <n v="202122"/>
    <s v="RATD010512"/>
    <x v="2"/>
    <x v="4"/>
    <n v="1"/>
    <n v="11"/>
    <n v="8"/>
    <n v="19"/>
  </r>
  <r>
    <n v="202122"/>
    <s v="RARC003016"/>
    <x v="2"/>
    <x v="4"/>
    <n v="7"/>
    <n v="74"/>
    <n v="53"/>
    <n v="127"/>
  </r>
  <r>
    <n v="202122"/>
    <s v="RATL02000L"/>
    <x v="2"/>
    <x v="4"/>
    <n v="8"/>
    <n v="113"/>
    <n v="62"/>
    <n v="175"/>
  </r>
  <r>
    <n v="202122"/>
    <s v="RARC070509"/>
    <x v="2"/>
    <x v="4"/>
    <n v="1"/>
    <n v="14"/>
    <n v="0"/>
    <n v="14"/>
  </r>
  <r>
    <n v="202122"/>
    <s v="RARI007016"/>
    <x v="2"/>
    <x v="4"/>
    <n v="3"/>
    <n v="43"/>
    <n v="0"/>
    <n v="43"/>
  </r>
  <r>
    <n v="202122"/>
    <s v="RAPC04000C"/>
    <x v="2"/>
    <x v="4"/>
    <n v="15"/>
    <n v="103"/>
    <n v="215"/>
    <n v="318"/>
  </r>
  <r>
    <n v="202122"/>
    <s v="RATD01000G"/>
    <x v="2"/>
    <x v="4"/>
    <n v="9"/>
    <n v="88"/>
    <n v="98"/>
    <n v="186"/>
  </r>
  <r>
    <n v="202122"/>
    <s v="RATD03000R"/>
    <x v="2"/>
    <x v="4"/>
    <n v="6"/>
    <n v="50"/>
    <n v="78"/>
    <n v="128"/>
  </r>
  <r>
    <n v="202122"/>
    <s v="RAPS01000Q"/>
    <x v="2"/>
    <x v="4"/>
    <n v="9"/>
    <n v="118"/>
    <n v="99"/>
    <n v="217"/>
  </r>
  <r>
    <n v="202122"/>
    <s v="RARC060009"/>
    <x v="2"/>
    <x v="4"/>
    <n v="8"/>
    <n v="106"/>
    <n v="50"/>
    <n v="156"/>
  </r>
  <r>
    <n v="202122"/>
    <s v="RATD00301D"/>
    <x v="2"/>
    <x v="4"/>
    <n v="7"/>
    <n v="78"/>
    <n v="59"/>
    <n v="137"/>
  </r>
  <r>
    <n v="202122"/>
    <s v="RARC07000X"/>
    <x v="2"/>
    <x v="4"/>
    <n v="7"/>
    <n v="75"/>
    <n v="39"/>
    <n v="114"/>
  </r>
  <r>
    <n v="202122"/>
    <s v="RARH020004"/>
    <x v="2"/>
    <x v="4"/>
    <n v="5"/>
    <n v="47"/>
    <n v="38"/>
    <n v="85"/>
  </r>
  <r>
    <n v="202122"/>
    <s v="RASL020007"/>
    <x v="2"/>
    <x v="4"/>
    <n v="8"/>
    <n v="51"/>
    <n v="122"/>
    <n v="173"/>
  </r>
  <r>
    <n v="202122"/>
    <s v="RATD030506"/>
    <x v="2"/>
    <x v="4"/>
    <n v="2"/>
    <n v="11"/>
    <n v="22"/>
    <n v="33"/>
  </r>
  <r>
    <n v="202122"/>
    <s v="RARH01050V"/>
    <x v="2"/>
    <x v="4"/>
    <n v="1"/>
    <n v="16"/>
    <n v="7"/>
    <n v="23"/>
  </r>
  <r>
    <n v="202122"/>
    <s v="RATF01000T"/>
    <x v="2"/>
    <x v="4"/>
    <n v="8"/>
    <n v="141"/>
    <n v="25"/>
    <n v="166"/>
  </r>
  <r>
    <n v="202122"/>
    <s v="RAPS030001"/>
    <x v="2"/>
    <x v="4"/>
    <n v="10"/>
    <n v="79"/>
    <n v="159"/>
    <n v="238"/>
  </r>
  <r>
    <n v="202122"/>
    <s v="RA1E00200G"/>
    <x v="0"/>
    <x v="0"/>
    <n v="2"/>
    <n v="15"/>
    <n v="24"/>
    <n v="39"/>
  </r>
  <r>
    <n v="202122"/>
    <s v="RA1E00100Q"/>
    <x v="0"/>
    <x v="0"/>
    <n v="1"/>
    <n v="15"/>
    <n v="9"/>
    <n v="24"/>
  </r>
  <r>
    <n v="202122"/>
    <s v="RA1E004007"/>
    <x v="0"/>
    <x v="0"/>
    <n v="2"/>
    <n v="21"/>
    <n v="28"/>
    <n v="49"/>
  </r>
  <r>
    <n v="202122"/>
    <s v="RA1E00600V"/>
    <x v="0"/>
    <x v="0"/>
    <n v="2"/>
    <n v="18"/>
    <n v="16"/>
    <n v="34"/>
  </r>
  <r>
    <n v="202122"/>
    <s v="RA1E005003"/>
    <x v="0"/>
    <x v="0"/>
    <n v="1"/>
    <n v="5"/>
    <n v="3"/>
    <n v="8"/>
  </r>
  <r>
    <n v="202122"/>
    <s v="RA1E00300B"/>
    <x v="0"/>
    <x v="0"/>
    <n v="2"/>
    <n v="19"/>
    <n v="15"/>
    <n v="34"/>
  </r>
  <r>
    <n v="202122"/>
    <s v="RA1E00100Q"/>
    <x v="0"/>
    <x v="1"/>
    <n v="1"/>
    <n v="13"/>
    <n v="9"/>
    <n v="22"/>
  </r>
  <r>
    <n v="202122"/>
    <s v="RA1E00300B"/>
    <x v="0"/>
    <x v="1"/>
    <n v="1"/>
    <n v="18"/>
    <n v="7"/>
    <n v="25"/>
  </r>
  <r>
    <n v="202122"/>
    <s v="RA1E00200G"/>
    <x v="0"/>
    <x v="1"/>
    <n v="2"/>
    <n v="13"/>
    <n v="14"/>
    <n v="27"/>
  </r>
  <r>
    <n v="202122"/>
    <s v="RA1E005003"/>
    <x v="0"/>
    <x v="1"/>
    <n v="1"/>
    <n v="4"/>
    <n v="5"/>
    <n v="9"/>
  </r>
  <r>
    <n v="202122"/>
    <s v="RA1E004007"/>
    <x v="0"/>
    <x v="1"/>
    <n v="2"/>
    <n v="24"/>
    <n v="21"/>
    <n v="45"/>
  </r>
  <r>
    <n v="202122"/>
    <s v="RA1E00600V"/>
    <x v="0"/>
    <x v="1"/>
    <n v="2"/>
    <n v="9"/>
    <n v="21"/>
    <n v="30"/>
  </r>
  <r>
    <n v="202122"/>
    <s v="RA1E00100Q"/>
    <x v="0"/>
    <x v="2"/>
    <n v="1"/>
    <n v="12"/>
    <n v="13"/>
    <n v="25"/>
  </r>
  <r>
    <n v="202122"/>
    <s v="RA1E00200G"/>
    <x v="0"/>
    <x v="2"/>
    <n v="2"/>
    <n v="14"/>
    <n v="26"/>
    <n v="40"/>
  </r>
  <r>
    <n v="202122"/>
    <s v="RA1E00300B"/>
    <x v="0"/>
    <x v="2"/>
    <n v="1"/>
    <n v="12"/>
    <n v="11"/>
    <n v="23"/>
  </r>
  <r>
    <n v="202122"/>
    <s v="RA1E005003"/>
    <x v="0"/>
    <x v="2"/>
    <n v="1"/>
    <n v="13"/>
    <n v="5"/>
    <n v="18"/>
  </r>
  <r>
    <n v="202122"/>
    <s v="RA1E004007"/>
    <x v="0"/>
    <x v="2"/>
    <n v="2"/>
    <n v="27"/>
    <n v="16"/>
    <n v="43"/>
  </r>
  <r>
    <n v="202122"/>
    <s v="RA1E00600V"/>
    <x v="0"/>
    <x v="2"/>
    <n v="2"/>
    <n v="19"/>
    <n v="26"/>
    <n v="45"/>
  </r>
  <r>
    <n v="202122"/>
    <s v="RA1E00300B"/>
    <x v="0"/>
    <x v="3"/>
    <n v="2"/>
    <n v="18"/>
    <n v="22"/>
    <n v="40"/>
  </r>
  <r>
    <n v="202122"/>
    <s v="RA1E00200G"/>
    <x v="0"/>
    <x v="3"/>
    <n v="1"/>
    <n v="12"/>
    <n v="11"/>
    <n v="23"/>
  </r>
  <r>
    <n v="202122"/>
    <s v="RA1E00100Q"/>
    <x v="0"/>
    <x v="3"/>
    <n v="2"/>
    <n v="12"/>
    <n v="21"/>
    <n v="33"/>
  </r>
  <r>
    <n v="202122"/>
    <s v="RA1E005003"/>
    <x v="0"/>
    <x v="3"/>
    <n v="1"/>
    <n v="5"/>
    <n v="10"/>
    <n v="15"/>
  </r>
  <r>
    <n v="202122"/>
    <s v="RA1E004007"/>
    <x v="0"/>
    <x v="3"/>
    <n v="3"/>
    <n v="38"/>
    <n v="41"/>
    <n v="79"/>
  </r>
  <r>
    <n v="202122"/>
    <s v="RA1E00600V"/>
    <x v="0"/>
    <x v="3"/>
    <n v="2"/>
    <n v="20"/>
    <n v="17"/>
    <n v="37"/>
  </r>
  <r>
    <n v="202122"/>
    <s v="RA1E00300B"/>
    <x v="0"/>
    <x v="4"/>
    <n v="1"/>
    <n v="15"/>
    <n v="13"/>
    <n v="28"/>
  </r>
  <r>
    <n v="202122"/>
    <s v="RA1E00200G"/>
    <x v="0"/>
    <x v="4"/>
    <n v="2"/>
    <n v="20"/>
    <n v="20"/>
    <n v="40"/>
  </r>
  <r>
    <n v="202122"/>
    <s v="RA1E00100Q"/>
    <x v="0"/>
    <x v="4"/>
    <n v="2"/>
    <n v="14"/>
    <n v="18"/>
    <n v="32"/>
  </r>
  <r>
    <n v="202122"/>
    <s v="RA1E00600V"/>
    <x v="0"/>
    <x v="4"/>
    <n v="2"/>
    <n v="17"/>
    <n v="24"/>
    <n v="41"/>
  </r>
  <r>
    <n v="202122"/>
    <s v="RA1E004007"/>
    <x v="0"/>
    <x v="4"/>
    <n v="2"/>
    <n v="31"/>
    <n v="28"/>
    <n v="59"/>
  </r>
  <r>
    <n v="202122"/>
    <s v="RA1E005003"/>
    <x v="0"/>
    <x v="4"/>
    <n v="1"/>
    <n v="9"/>
    <n v="6"/>
    <n v="15"/>
  </r>
  <r>
    <n v="202122"/>
    <s v="RA1M00300L"/>
    <x v="1"/>
    <x v="0"/>
    <n v="1"/>
    <n v="6"/>
    <n v="4"/>
    <n v="10"/>
  </r>
  <r>
    <n v="202122"/>
    <s v="RA1M00200R"/>
    <x v="1"/>
    <x v="0"/>
    <n v="2"/>
    <n v="24"/>
    <n v="28"/>
    <n v="52"/>
  </r>
  <r>
    <n v="202122"/>
    <s v="RA1M001001"/>
    <x v="1"/>
    <x v="0"/>
    <n v="1"/>
    <n v="16"/>
    <n v="14"/>
    <n v="30"/>
  </r>
  <r>
    <n v="202122"/>
    <s v="RA1M00400C"/>
    <x v="1"/>
    <x v="0"/>
    <n v="2"/>
    <n v="15"/>
    <n v="22"/>
    <n v="37"/>
  </r>
  <r>
    <n v="202122"/>
    <s v="RA1M005008"/>
    <x v="1"/>
    <x v="0"/>
    <n v="2"/>
    <n v="13"/>
    <n v="17"/>
    <n v="30"/>
  </r>
  <r>
    <n v="202122"/>
    <s v="RA1M00200R"/>
    <x v="1"/>
    <x v="1"/>
    <n v="2"/>
    <n v="26"/>
    <n v="18"/>
    <n v="44"/>
  </r>
  <r>
    <n v="202122"/>
    <s v="RA1M005008"/>
    <x v="1"/>
    <x v="1"/>
    <n v="1"/>
    <n v="10"/>
    <n v="5"/>
    <n v="15"/>
  </r>
  <r>
    <n v="202122"/>
    <s v="RA1M00300L"/>
    <x v="1"/>
    <x v="1"/>
    <n v="1"/>
    <n v="9"/>
    <n v="6"/>
    <n v="15"/>
  </r>
  <r>
    <n v="202122"/>
    <s v="RA1M00400C"/>
    <x v="1"/>
    <x v="1"/>
    <n v="2"/>
    <n v="13"/>
    <n v="17"/>
    <n v="30"/>
  </r>
  <r>
    <n v="202122"/>
    <s v="RA1M001001"/>
    <x v="1"/>
    <x v="1"/>
    <n v="1"/>
    <n v="8"/>
    <n v="14"/>
    <n v="22"/>
  </r>
  <r>
    <n v="202122"/>
    <s v="RA1M00300L"/>
    <x v="1"/>
    <x v="2"/>
    <n v="1"/>
    <n v="7"/>
    <n v="9"/>
    <n v="16"/>
  </r>
  <r>
    <n v="202122"/>
    <s v="RA1M00200R"/>
    <x v="1"/>
    <x v="2"/>
    <n v="2"/>
    <n v="34"/>
    <n v="26"/>
    <n v="60"/>
  </r>
  <r>
    <n v="202122"/>
    <s v="RA1M005008"/>
    <x v="1"/>
    <x v="2"/>
    <n v="1"/>
    <n v="16"/>
    <n v="9"/>
    <n v="25"/>
  </r>
  <r>
    <n v="202122"/>
    <s v="RA1M00400C"/>
    <x v="1"/>
    <x v="2"/>
    <n v="2"/>
    <n v="12"/>
    <n v="21"/>
    <n v="33"/>
  </r>
  <r>
    <n v="202122"/>
    <s v="RA1M001001"/>
    <x v="1"/>
    <x v="2"/>
    <n v="1"/>
    <n v="12"/>
    <n v="9"/>
    <n v="21"/>
  </r>
  <r>
    <n v="202122"/>
    <s v="RARI015004"/>
    <x v="2"/>
    <x v="0"/>
    <n v="1"/>
    <n v="2"/>
    <n v="1"/>
    <n v="3"/>
  </r>
  <r>
    <n v="202122"/>
    <s v="RARI015004"/>
    <x v="2"/>
    <x v="1"/>
    <n v="1"/>
    <n v="3"/>
    <n v="3"/>
    <n v="6"/>
  </r>
  <r>
    <n v="202122"/>
    <s v="RARI015004"/>
    <x v="2"/>
    <x v="2"/>
    <n v="1"/>
    <n v="6"/>
    <n v="3"/>
    <n v="9"/>
  </r>
  <r>
    <n v="202122"/>
    <s v="RARI015004"/>
    <x v="2"/>
    <x v="3"/>
    <n v="1"/>
    <n v="2"/>
    <n v="3"/>
    <n v="5"/>
  </r>
  <r>
    <n v="202122"/>
    <s v="RARI015004"/>
    <x v="2"/>
    <x v="4"/>
    <n v="1"/>
    <n v="9"/>
    <n v="4"/>
    <n v="13"/>
  </r>
  <r>
    <m/>
    <m/>
    <x v="3"/>
    <x v="6"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n v="202122"/>
    <s v="RA1E00200G"/>
    <x v="0"/>
    <x v="0"/>
    <n v="2"/>
    <n v="15"/>
    <n v="24"/>
    <n v="39"/>
  </r>
  <r>
    <n v="202122"/>
    <s v="RA1E00100Q"/>
    <x v="0"/>
    <x v="0"/>
    <n v="1"/>
    <n v="15"/>
    <n v="9"/>
    <n v="24"/>
  </r>
  <r>
    <n v="202122"/>
    <s v="RA1E004007"/>
    <x v="0"/>
    <x v="0"/>
    <n v="2"/>
    <n v="21"/>
    <n v="28"/>
    <n v="49"/>
  </r>
  <r>
    <n v="202122"/>
    <s v="RA1E00600V"/>
    <x v="0"/>
    <x v="0"/>
    <n v="2"/>
    <n v="18"/>
    <n v="16"/>
    <n v="34"/>
  </r>
  <r>
    <n v="202122"/>
    <s v="RA1E005003"/>
    <x v="0"/>
    <x v="0"/>
    <n v="1"/>
    <n v="5"/>
    <n v="3"/>
    <n v="8"/>
  </r>
  <r>
    <n v="202122"/>
    <s v="RA1E00300B"/>
    <x v="0"/>
    <x v="0"/>
    <n v="2"/>
    <n v="19"/>
    <n v="15"/>
    <n v="34"/>
  </r>
  <r>
    <n v="202122"/>
    <s v="RA1E00100Q"/>
    <x v="0"/>
    <x v="1"/>
    <n v="1"/>
    <n v="13"/>
    <n v="9"/>
    <n v="22"/>
  </r>
  <r>
    <n v="202122"/>
    <s v="RA1E00300B"/>
    <x v="0"/>
    <x v="1"/>
    <n v="1"/>
    <n v="18"/>
    <n v="7"/>
    <n v="25"/>
  </r>
  <r>
    <n v="202122"/>
    <s v="RA1E00200G"/>
    <x v="0"/>
    <x v="1"/>
    <n v="2"/>
    <n v="13"/>
    <n v="14"/>
    <n v="27"/>
  </r>
  <r>
    <n v="202122"/>
    <s v="RA1E005003"/>
    <x v="0"/>
    <x v="1"/>
    <n v="1"/>
    <n v="4"/>
    <n v="5"/>
    <n v="9"/>
  </r>
  <r>
    <n v="202122"/>
    <s v="RA1E004007"/>
    <x v="0"/>
    <x v="1"/>
    <n v="2"/>
    <n v="24"/>
    <n v="21"/>
    <n v="45"/>
  </r>
  <r>
    <n v="202122"/>
    <s v="RA1E00600V"/>
    <x v="0"/>
    <x v="1"/>
    <n v="2"/>
    <n v="9"/>
    <n v="21"/>
    <n v="30"/>
  </r>
  <r>
    <n v="202122"/>
    <s v="RA1E00100Q"/>
    <x v="0"/>
    <x v="2"/>
    <n v="1"/>
    <n v="12"/>
    <n v="13"/>
    <n v="25"/>
  </r>
  <r>
    <n v="202122"/>
    <s v="RA1E00200G"/>
    <x v="0"/>
    <x v="2"/>
    <n v="2"/>
    <n v="14"/>
    <n v="26"/>
    <n v="40"/>
  </r>
  <r>
    <n v="202122"/>
    <s v="RA1E00300B"/>
    <x v="0"/>
    <x v="2"/>
    <n v="1"/>
    <n v="12"/>
    <n v="11"/>
    <n v="23"/>
  </r>
  <r>
    <n v="202122"/>
    <s v="RA1E005003"/>
    <x v="0"/>
    <x v="2"/>
    <n v="1"/>
    <n v="13"/>
    <n v="5"/>
    <n v="18"/>
  </r>
  <r>
    <n v="202122"/>
    <s v="RA1E004007"/>
    <x v="0"/>
    <x v="2"/>
    <n v="2"/>
    <n v="27"/>
    <n v="16"/>
    <n v="43"/>
  </r>
  <r>
    <n v="202122"/>
    <s v="RA1E00600V"/>
    <x v="0"/>
    <x v="2"/>
    <n v="2"/>
    <n v="19"/>
    <n v="26"/>
    <n v="45"/>
  </r>
  <r>
    <n v="202122"/>
    <s v="RA1E00300B"/>
    <x v="0"/>
    <x v="3"/>
    <n v="2"/>
    <n v="18"/>
    <n v="22"/>
    <n v="40"/>
  </r>
  <r>
    <n v="202122"/>
    <s v="RA1E00200G"/>
    <x v="0"/>
    <x v="3"/>
    <n v="1"/>
    <n v="12"/>
    <n v="11"/>
    <n v="23"/>
  </r>
  <r>
    <n v="202122"/>
    <s v="RA1E00100Q"/>
    <x v="0"/>
    <x v="3"/>
    <n v="2"/>
    <n v="12"/>
    <n v="21"/>
    <n v="33"/>
  </r>
  <r>
    <n v="202122"/>
    <s v="RA1E005003"/>
    <x v="0"/>
    <x v="3"/>
    <n v="1"/>
    <n v="5"/>
    <n v="10"/>
    <n v="15"/>
  </r>
  <r>
    <n v="202122"/>
    <s v="RA1E004007"/>
    <x v="0"/>
    <x v="3"/>
    <n v="3"/>
    <n v="38"/>
    <n v="41"/>
    <n v="79"/>
  </r>
  <r>
    <n v="202122"/>
    <s v="RA1E00600V"/>
    <x v="0"/>
    <x v="3"/>
    <n v="2"/>
    <n v="20"/>
    <n v="17"/>
    <n v="37"/>
  </r>
  <r>
    <n v="202122"/>
    <s v="RA1E00300B"/>
    <x v="0"/>
    <x v="4"/>
    <n v="1"/>
    <n v="15"/>
    <n v="13"/>
    <n v="28"/>
  </r>
  <r>
    <n v="202122"/>
    <s v="RA1E00200G"/>
    <x v="0"/>
    <x v="4"/>
    <n v="2"/>
    <n v="20"/>
    <n v="20"/>
    <n v="40"/>
  </r>
  <r>
    <n v="202122"/>
    <s v="RA1E00100Q"/>
    <x v="0"/>
    <x v="4"/>
    <n v="2"/>
    <n v="14"/>
    <n v="18"/>
    <n v="32"/>
  </r>
  <r>
    <n v="202122"/>
    <s v="RA1E00600V"/>
    <x v="0"/>
    <x v="4"/>
    <n v="2"/>
    <n v="17"/>
    <n v="24"/>
    <n v="41"/>
  </r>
  <r>
    <n v="202122"/>
    <s v="RA1E004007"/>
    <x v="0"/>
    <x v="4"/>
    <n v="2"/>
    <n v="31"/>
    <n v="28"/>
    <n v="59"/>
  </r>
  <r>
    <n v="202122"/>
    <s v="RA1E005003"/>
    <x v="0"/>
    <x v="4"/>
    <n v="1"/>
    <n v="9"/>
    <n v="6"/>
    <n v="15"/>
  </r>
  <r>
    <n v="202122"/>
    <s v="RA1M00300L"/>
    <x v="1"/>
    <x v="0"/>
    <n v="1"/>
    <n v="6"/>
    <n v="4"/>
    <n v="10"/>
  </r>
  <r>
    <n v="202122"/>
    <s v="RA1M00200R"/>
    <x v="1"/>
    <x v="0"/>
    <n v="2"/>
    <n v="24"/>
    <n v="28"/>
    <n v="52"/>
  </r>
  <r>
    <n v="202122"/>
    <s v="RA1M001001"/>
    <x v="1"/>
    <x v="0"/>
    <n v="1"/>
    <n v="16"/>
    <n v="14"/>
    <n v="30"/>
  </r>
  <r>
    <n v="202122"/>
    <s v="RA1M00400C"/>
    <x v="1"/>
    <x v="0"/>
    <n v="2"/>
    <n v="15"/>
    <n v="22"/>
    <n v="37"/>
  </r>
  <r>
    <n v="202122"/>
    <s v="RA1M005008"/>
    <x v="1"/>
    <x v="0"/>
    <n v="2"/>
    <n v="13"/>
    <n v="17"/>
    <n v="30"/>
  </r>
  <r>
    <n v="202122"/>
    <s v="RA1M00200R"/>
    <x v="1"/>
    <x v="1"/>
    <n v="2"/>
    <n v="26"/>
    <n v="18"/>
    <n v="44"/>
  </r>
  <r>
    <n v="202122"/>
    <s v="RA1M005008"/>
    <x v="1"/>
    <x v="1"/>
    <n v="1"/>
    <n v="10"/>
    <n v="5"/>
    <n v="15"/>
  </r>
  <r>
    <n v="202122"/>
    <s v="RA1M00300L"/>
    <x v="1"/>
    <x v="1"/>
    <n v="1"/>
    <n v="9"/>
    <n v="6"/>
    <n v="15"/>
  </r>
  <r>
    <n v="202122"/>
    <s v="RA1M00400C"/>
    <x v="1"/>
    <x v="1"/>
    <n v="2"/>
    <n v="13"/>
    <n v="17"/>
    <n v="30"/>
  </r>
  <r>
    <n v="202122"/>
    <s v="RA1M001001"/>
    <x v="1"/>
    <x v="1"/>
    <n v="1"/>
    <n v="8"/>
    <n v="14"/>
    <n v="22"/>
  </r>
  <r>
    <n v="202122"/>
    <s v="RA1M00300L"/>
    <x v="1"/>
    <x v="2"/>
    <n v="1"/>
    <n v="7"/>
    <n v="9"/>
    <n v="16"/>
  </r>
  <r>
    <n v="202122"/>
    <s v="RA1M00200R"/>
    <x v="1"/>
    <x v="2"/>
    <n v="2"/>
    <n v="34"/>
    <n v="26"/>
    <n v="60"/>
  </r>
  <r>
    <n v="202122"/>
    <s v="RA1M005008"/>
    <x v="1"/>
    <x v="2"/>
    <n v="1"/>
    <n v="16"/>
    <n v="9"/>
    <n v="25"/>
  </r>
  <r>
    <n v="202122"/>
    <s v="RA1M00400C"/>
    <x v="1"/>
    <x v="2"/>
    <n v="2"/>
    <n v="12"/>
    <n v="21"/>
    <n v="33"/>
  </r>
  <r>
    <n v="202122"/>
    <s v="RA1M001001"/>
    <x v="1"/>
    <x v="2"/>
    <n v="1"/>
    <n v="12"/>
    <n v="9"/>
    <n v="21"/>
  </r>
  <r>
    <n v="202122"/>
    <s v="RARI015004"/>
    <x v="2"/>
    <x v="0"/>
    <n v="1"/>
    <n v="2"/>
    <n v="1"/>
    <n v="3"/>
  </r>
  <r>
    <n v="202122"/>
    <s v="RARI015004"/>
    <x v="2"/>
    <x v="1"/>
    <n v="1"/>
    <n v="3"/>
    <n v="3"/>
    <n v="6"/>
  </r>
  <r>
    <n v="202122"/>
    <s v="RARI015004"/>
    <x v="2"/>
    <x v="2"/>
    <n v="1"/>
    <n v="6"/>
    <n v="3"/>
    <n v="9"/>
  </r>
  <r>
    <n v="202122"/>
    <s v="RARI015004"/>
    <x v="2"/>
    <x v="3"/>
    <n v="1"/>
    <n v="2"/>
    <n v="3"/>
    <n v="5"/>
  </r>
  <r>
    <n v="202122"/>
    <s v="RARI015004"/>
    <x v="2"/>
    <x v="4"/>
    <n v="1"/>
    <n v="9"/>
    <n v="4"/>
    <n v="13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">
  <r>
    <n v="202021"/>
    <s v="RA1E004007"/>
    <x v="0"/>
    <n v="1"/>
    <n v="2"/>
    <n v="22"/>
    <n v="19"/>
    <n v="41"/>
  </r>
  <r>
    <n v="202021"/>
    <s v="RA1E00200G"/>
    <x v="0"/>
    <n v="1"/>
    <n v="2"/>
    <n v="14"/>
    <n v="14"/>
    <n v="28"/>
  </r>
  <r>
    <n v="202021"/>
    <s v="RA1E00300B"/>
    <x v="0"/>
    <n v="1"/>
    <n v="1"/>
    <n v="18"/>
    <n v="7"/>
    <n v="25"/>
  </r>
  <r>
    <n v="202021"/>
    <s v="RA1E00100Q"/>
    <x v="0"/>
    <n v="1"/>
    <n v="1"/>
    <n v="12"/>
    <n v="9"/>
    <n v="21"/>
  </r>
  <r>
    <n v="202021"/>
    <s v="RA1E005003"/>
    <x v="0"/>
    <n v="1"/>
    <n v="1"/>
    <n v="4"/>
    <n v="5"/>
    <n v="9"/>
  </r>
  <r>
    <n v="202021"/>
    <s v="RA1E00600V"/>
    <x v="0"/>
    <n v="1"/>
    <n v="2"/>
    <n v="9"/>
    <n v="19"/>
    <n v="28"/>
  </r>
  <r>
    <n v="202021"/>
    <s v="RA1E00100Q"/>
    <x v="0"/>
    <n v="2"/>
    <n v="1"/>
    <n v="13"/>
    <n v="12"/>
    <n v="25"/>
  </r>
  <r>
    <n v="202021"/>
    <s v="RA1E004007"/>
    <x v="0"/>
    <n v="2"/>
    <n v="2"/>
    <n v="27"/>
    <n v="17"/>
    <n v="44"/>
  </r>
  <r>
    <n v="202021"/>
    <s v="RA1E00300B"/>
    <x v="0"/>
    <n v="2"/>
    <n v="1"/>
    <n v="12"/>
    <n v="10"/>
    <n v="22"/>
  </r>
  <r>
    <n v="202021"/>
    <s v="RA1E005003"/>
    <x v="0"/>
    <n v="2"/>
    <n v="1"/>
    <n v="13"/>
    <n v="6"/>
    <n v="19"/>
  </r>
  <r>
    <n v="202021"/>
    <s v="RA1E00200G"/>
    <x v="0"/>
    <n v="2"/>
    <n v="2"/>
    <n v="14"/>
    <n v="24"/>
    <n v="38"/>
  </r>
  <r>
    <n v="202021"/>
    <s v="RA1E00600V"/>
    <x v="0"/>
    <n v="2"/>
    <n v="2"/>
    <n v="19"/>
    <n v="25"/>
    <n v="44"/>
  </r>
  <r>
    <n v="202021"/>
    <s v="RA1E00100Q"/>
    <x v="0"/>
    <n v="3"/>
    <n v="2"/>
    <n v="10"/>
    <n v="23"/>
    <n v="33"/>
  </r>
  <r>
    <n v="202021"/>
    <s v="RA1E005003"/>
    <x v="0"/>
    <n v="3"/>
    <n v="1"/>
    <n v="5"/>
    <n v="9"/>
    <n v="14"/>
  </r>
  <r>
    <n v="202021"/>
    <s v="RA1E00200G"/>
    <x v="0"/>
    <n v="3"/>
    <n v="1"/>
    <n v="12"/>
    <n v="11"/>
    <n v="23"/>
  </r>
  <r>
    <n v="202021"/>
    <s v="RA1E00300B"/>
    <x v="0"/>
    <n v="3"/>
    <n v="2"/>
    <n v="18"/>
    <n v="22"/>
    <n v="40"/>
  </r>
  <r>
    <n v="202021"/>
    <s v="RA1E004007"/>
    <x v="0"/>
    <n v="3"/>
    <n v="3"/>
    <n v="38"/>
    <n v="41"/>
    <n v="79"/>
  </r>
  <r>
    <n v="202021"/>
    <s v="RA1E00600V"/>
    <x v="0"/>
    <n v="3"/>
    <n v="2"/>
    <n v="20"/>
    <n v="16"/>
    <n v="36"/>
  </r>
  <r>
    <n v="202021"/>
    <s v="RA1E00200G"/>
    <x v="0"/>
    <n v="4"/>
    <n v="2"/>
    <n v="19"/>
    <n v="20"/>
    <n v="39"/>
  </r>
  <r>
    <n v="202021"/>
    <s v="RA1E005003"/>
    <x v="0"/>
    <n v="4"/>
    <n v="1"/>
    <n v="9"/>
    <n v="6"/>
    <n v="15"/>
  </r>
  <r>
    <n v="202021"/>
    <s v="RA1E004007"/>
    <x v="0"/>
    <n v="4"/>
    <n v="2"/>
    <n v="31"/>
    <n v="27"/>
    <n v="58"/>
  </r>
  <r>
    <n v="202021"/>
    <s v="RA1E00300B"/>
    <x v="0"/>
    <n v="4"/>
    <n v="1"/>
    <n v="15"/>
    <n v="13"/>
    <n v="28"/>
  </r>
  <r>
    <n v="202021"/>
    <s v="RA1E00100Q"/>
    <x v="0"/>
    <n v="4"/>
    <n v="2"/>
    <n v="14"/>
    <n v="19"/>
    <n v="33"/>
  </r>
  <r>
    <n v="202021"/>
    <s v="RA1E00600V"/>
    <x v="0"/>
    <n v="4"/>
    <n v="2"/>
    <n v="18"/>
    <n v="25"/>
    <n v="43"/>
  </r>
  <r>
    <n v="202021"/>
    <s v="RA1E00200G"/>
    <x v="0"/>
    <n v="5"/>
    <n v="2"/>
    <n v="25"/>
    <n v="21"/>
    <n v="46"/>
  </r>
  <r>
    <n v="202021"/>
    <s v="RA1E005003"/>
    <x v="0"/>
    <n v="5"/>
    <n v="1"/>
    <n v="7"/>
    <n v="6"/>
    <n v="13"/>
  </r>
  <r>
    <n v="202021"/>
    <s v="RA1E00300B"/>
    <x v="0"/>
    <n v="5"/>
    <n v="1"/>
    <n v="11"/>
    <n v="17"/>
    <n v="28"/>
  </r>
  <r>
    <n v="202021"/>
    <s v="RA1E004007"/>
    <x v="0"/>
    <n v="5"/>
    <n v="2"/>
    <n v="32"/>
    <n v="29"/>
    <n v="61"/>
  </r>
  <r>
    <n v="202021"/>
    <s v="RA1E00600V"/>
    <x v="0"/>
    <n v="5"/>
    <n v="2"/>
    <n v="20"/>
    <n v="22"/>
    <n v="42"/>
  </r>
  <r>
    <n v="202021"/>
    <s v="RA1E00100Q"/>
    <x v="0"/>
    <n v="5"/>
    <n v="2"/>
    <n v="20"/>
    <n v="18"/>
    <n v="38"/>
  </r>
  <r>
    <n v="202021"/>
    <s v="RA1M00200R"/>
    <x v="1"/>
    <n v="1"/>
    <n v="2"/>
    <n v="24"/>
    <n v="18"/>
    <n v="42"/>
  </r>
  <r>
    <n v="202021"/>
    <s v="RA1M001001"/>
    <x v="1"/>
    <n v="1"/>
    <n v="1"/>
    <n v="6"/>
    <n v="14"/>
    <n v="20"/>
  </r>
  <r>
    <n v="202021"/>
    <s v="RA1M00300L"/>
    <x v="1"/>
    <n v="1"/>
    <n v="1"/>
    <n v="7"/>
    <n v="7"/>
    <n v="14"/>
  </r>
  <r>
    <n v="202021"/>
    <s v="RA1M005008"/>
    <x v="1"/>
    <n v="1"/>
    <n v="1"/>
    <n v="12"/>
    <n v="5"/>
    <n v="17"/>
  </r>
  <r>
    <n v="202021"/>
    <s v="RA1M00400C"/>
    <x v="1"/>
    <n v="1"/>
    <n v="2"/>
    <n v="13"/>
    <n v="16"/>
    <n v="29"/>
  </r>
  <r>
    <n v="202021"/>
    <s v="RA1M001001"/>
    <x v="1"/>
    <n v="2"/>
    <n v="1"/>
    <n v="12"/>
    <n v="8"/>
    <n v="20"/>
  </r>
  <r>
    <n v="202021"/>
    <s v="RA1M00200R"/>
    <x v="1"/>
    <n v="2"/>
    <n v="2"/>
    <n v="34"/>
    <n v="26"/>
    <n v="60"/>
  </r>
  <r>
    <n v="202021"/>
    <s v="RA1M00300L"/>
    <x v="1"/>
    <n v="2"/>
    <n v="1"/>
    <n v="7"/>
    <n v="8"/>
    <n v="15"/>
  </r>
  <r>
    <n v="202021"/>
    <s v="RA1M005008"/>
    <x v="1"/>
    <n v="2"/>
    <n v="1"/>
    <n v="16"/>
    <n v="9"/>
    <n v="25"/>
  </r>
  <r>
    <n v="202021"/>
    <s v="RA1M00400C"/>
    <x v="1"/>
    <n v="2"/>
    <n v="2"/>
    <n v="12"/>
    <n v="21"/>
    <n v="33"/>
  </r>
  <r>
    <n v="202021"/>
    <s v="RA1M00200R"/>
    <x v="1"/>
    <n v="3"/>
    <n v="2"/>
    <n v="25"/>
    <n v="30"/>
    <n v="55"/>
  </r>
  <r>
    <n v="202021"/>
    <s v="RA1M00400C"/>
    <x v="1"/>
    <n v="3"/>
    <n v="2"/>
    <n v="20"/>
    <n v="27"/>
    <n v="47"/>
  </r>
  <r>
    <n v="202021"/>
    <s v="RA1M005008"/>
    <x v="1"/>
    <n v="3"/>
    <n v="1"/>
    <n v="8"/>
    <n v="6"/>
    <n v="14"/>
  </r>
  <r>
    <n v="202021"/>
    <s v="RA1M001001"/>
    <x v="1"/>
    <n v="3"/>
    <n v="1"/>
    <n v="10"/>
    <n v="12"/>
    <n v="22"/>
  </r>
  <r>
    <n v="202021"/>
    <s v="RARI015004"/>
    <x v="2"/>
    <n v="1"/>
    <n v="1"/>
    <n v="3"/>
    <n v="1"/>
    <n v="4"/>
  </r>
  <r>
    <n v="202021"/>
    <s v="RARI015004"/>
    <x v="2"/>
    <n v="2"/>
    <n v="1"/>
    <n v="6"/>
    <n v="2"/>
    <n v="8"/>
  </r>
  <r>
    <n v="202021"/>
    <s v="RARI015004"/>
    <x v="2"/>
    <n v="3"/>
    <n v="1"/>
    <n v="2"/>
    <n v="3"/>
    <n v="5"/>
  </r>
  <r>
    <n v="202021"/>
    <s v="RARI015004"/>
    <x v="2"/>
    <n v="4"/>
    <n v="1"/>
    <n v="9"/>
    <n v="4"/>
    <n v="13"/>
  </r>
  <r>
    <n v="202021"/>
    <s v="RARI015004"/>
    <x v="2"/>
    <n v="5"/>
    <n v="1"/>
    <n v="4"/>
    <n v="2"/>
    <n v="6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62">
  <r>
    <n v="202021"/>
    <s v="RAEE82602V"/>
    <x v="0"/>
    <n v="1"/>
    <n v="2"/>
    <n v="20"/>
    <n v="15"/>
    <n v="35"/>
  </r>
  <r>
    <n v="202021"/>
    <s v="RAEE82903B"/>
    <x v="0"/>
    <n v="1"/>
    <n v="1"/>
    <n v="7"/>
    <n v="7"/>
    <n v="14"/>
  </r>
  <r>
    <n v="202021"/>
    <s v="RAEE829019"/>
    <x v="0"/>
    <n v="1"/>
    <n v="2"/>
    <n v="23"/>
    <n v="21"/>
    <n v="44"/>
  </r>
  <r>
    <n v="202021"/>
    <s v="RAEE82803G"/>
    <x v="0"/>
    <n v="1"/>
    <n v="1"/>
    <n v="15"/>
    <n v="8"/>
    <n v="23"/>
  </r>
  <r>
    <n v="202021"/>
    <s v="RAEE83001D"/>
    <x v="0"/>
    <n v="1"/>
    <n v="2"/>
    <n v="26"/>
    <n v="13"/>
    <n v="39"/>
  </r>
  <r>
    <n v="202021"/>
    <s v="RAEE80203B"/>
    <x v="0"/>
    <n v="1"/>
    <n v="1"/>
    <n v="5"/>
    <n v="5"/>
    <n v="10"/>
  </r>
  <r>
    <n v="202021"/>
    <s v="RAEE82904C"/>
    <x v="0"/>
    <n v="1"/>
    <n v="1"/>
    <n v="8"/>
    <n v="13"/>
    <n v="21"/>
  </r>
  <r>
    <n v="202021"/>
    <s v="RAEE80502T"/>
    <x v="0"/>
    <n v="1"/>
    <n v="1"/>
    <n v="15"/>
    <n v="9"/>
    <n v="24"/>
  </r>
  <r>
    <n v="202021"/>
    <s v="RAEE83002E"/>
    <x v="0"/>
    <n v="1"/>
    <n v="1"/>
    <n v="12"/>
    <n v="10"/>
    <n v="22"/>
  </r>
  <r>
    <n v="202021"/>
    <s v="RAEE82603X"/>
    <x v="0"/>
    <n v="1"/>
    <n v="1"/>
    <n v="6"/>
    <n v="5"/>
    <n v="11"/>
  </r>
  <r>
    <n v="202021"/>
    <s v="RAEE82902A"/>
    <x v="0"/>
    <n v="1"/>
    <n v="1"/>
    <n v="17"/>
    <n v="6"/>
    <n v="23"/>
  </r>
  <r>
    <n v="202021"/>
    <s v="RAEE81402L"/>
    <x v="0"/>
    <n v="1"/>
    <n v="1"/>
    <n v="12"/>
    <n v="11"/>
    <n v="23"/>
  </r>
  <r>
    <n v="202021"/>
    <s v="RAEE82302B"/>
    <x v="0"/>
    <n v="1"/>
    <n v="1"/>
    <n v="9"/>
    <n v="8"/>
    <n v="17"/>
  </r>
  <r>
    <n v="202021"/>
    <s v="RAEE824016"/>
    <x v="0"/>
    <n v="1"/>
    <n v="3"/>
    <n v="38"/>
    <n v="36"/>
    <n v="74"/>
  </r>
  <r>
    <n v="202021"/>
    <s v="RAEE816039"/>
    <x v="0"/>
    <n v="1"/>
    <n v="1"/>
    <n v="8"/>
    <n v="8"/>
    <n v="16"/>
  </r>
  <r>
    <n v="202021"/>
    <s v="RAEE82002X"/>
    <x v="0"/>
    <n v="1"/>
    <n v="3"/>
    <n v="29"/>
    <n v="29"/>
    <n v="58"/>
  </r>
  <r>
    <n v="202021"/>
    <s v="RAEE824027"/>
    <x v="0"/>
    <n v="1"/>
    <n v="2"/>
    <n v="23"/>
    <n v="16"/>
    <n v="39"/>
  </r>
  <r>
    <n v="202021"/>
    <s v="RAEE810018"/>
    <x v="0"/>
    <n v="1"/>
    <n v="1"/>
    <n v="11"/>
    <n v="11"/>
    <n v="22"/>
  </r>
  <r>
    <n v="202021"/>
    <s v="RAEE81201X"/>
    <x v="0"/>
    <n v="1"/>
    <n v="1"/>
    <n v="12"/>
    <n v="4"/>
    <n v="16"/>
  </r>
  <r>
    <n v="202021"/>
    <s v="RAEE81003A"/>
    <x v="0"/>
    <n v="1"/>
    <n v="1"/>
    <n v="8"/>
    <n v="15"/>
    <n v="23"/>
  </r>
  <r>
    <n v="202021"/>
    <s v="RAEE81301Q"/>
    <x v="0"/>
    <n v="1"/>
    <n v="2"/>
    <n v="22"/>
    <n v="24"/>
    <n v="46"/>
  </r>
  <r>
    <n v="202021"/>
    <s v="RAEE80202A"/>
    <x v="0"/>
    <n v="1"/>
    <n v="2"/>
    <n v="26"/>
    <n v="14"/>
    <n v="40"/>
  </r>
  <r>
    <n v="202021"/>
    <s v="RAEE809025"/>
    <x v="0"/>
    <n v="1"/>
    <n v="2"/>
    <n v="16"/>
    <n v="17"/>
    <n v="33"/>
  </r>
  <r>
    <n v="202021"/>
    <s v="RAEE80703E"/>
    <x v="0"/>
    <n v="1"/>
    <n v="1"/>
    <n v="6"/>
    <n v="10"/>
    <n v="16"/>
  </r>
  <r>
    <n v="202021"/>
    <s v="RAEE808029"/>
    <x v="0"/>
    <n v="1"/>
    <n v="1"/>
    <n v="9"/>
    <n v="13"/>
    <n v="22"/>
  </r>
  <r>
    <n v="202021"/>
    <s v="RAEE811047"/>
    <x v="0"/>
    <n v="1"/>
    <n v="3"/>
    <n v="31"/>
    <n v="24"/>
    <n v="55"/>
  </r>
  <r>
    <n v="202021"/>
    <s v="RAEE804011"/>
    <x v="0"/>
    <n v="1"/>
    <n v="4"/>
    <n v="49"/>
    <n v="40"/>
    <n v="89"/>
  </r>
  <r>
    <n v="202021"/>
    <s v="RAEE81401G"/>
    <x v="0"/>
    <n v="1"/>
    <n v="3"/>
    <n v="33"/>
    <n v="26"/>
    <n v="59"/>
  </r>
  <r>
    <n v="202021"/>
    <s v="RAEE810029"/>
    <x v="0"/>
    <n v="1"/>
    <n v="1"/>
    <n v="4"/>
    <n v="12"/>
    <n v="16"/>
  </r>
  <r>
    <n v="202021"/>
    <s v="RAEE811014"/>
    <x v="0"/>
    <n v="1"/>
    <n v="3"/>
    <n v="30"/>
    <n v="26"/>
    <n v="56"/>
  </r>
  <r>
    <n v="202021"/>
    <s v="RAEE81901P"/>
    <x v="0"/>
    <n v="1"/>
    <n v="3"/>
    <n v="30"/>
    <n v="35"/>
    <n v="65"/>
  </r>
  <r>
    <n v="202021"/>
    <s v="RAEE81501B"/>
    <x v="0"/>
    <n v="1"/>
    <n v="4"/>
    <n v="41"/>
    <n v="53"/>
    <n v="94"/>
  </r>
  <r>
    <n v="202021"/>
    <s v="RAEE81902Q"/>
    <x v="0"/>
    <n v="1"/>
    <n v="2"/>
    <n v="19"/>
    <n v="22"/>
    <n v="41"/>
  </r>
  <r>
    <n v="202021"/>
    <s v="RAEE802019"/>
    <x v="0"/>
    <n v="1"/>
    <n v="2"/>
    <n v="17"/>
    <n v="18"/>
    <n v="35"/>
  </r>
  <r>
    <n v="202021"/>
    <s v="RAEE80603P"/>
    <x v="0"/>
    <n v="1"/>
    <n v="1"/>
    <n v="9"/>
    <n v="15"/>
    <n v="24"/>
  </r>
  <r>
    <n v="202021"/>
    <s v="RAEE82001V"/>
    <x v="0"/>
    <n v="1"/>
    <n v="3"/>
    <n v="35"/>
    <n v="28"/>
    <n v="63"/>
  </r>
  <r>
    <n v="202021"/>
    <s v="RAEE82202G"/>
    <x v="0"/>
    <n v="1"/>
    <n v="2"/>
    <n v="17"/>
    <n v="13"/>
    <n v="30"/>
  </r>
  <r>
    <n v="202021"/>
    <s v="RAEE82801D"/>
    <x v="0"/>
    <n v="1"/>
    <n v="1"/>
    <n v="9"/>
    <n v="6"/>
    <n v="15"/>
  </r>
  <r>
    <n v="202021"/>
    <s v="RAEE82701N"/>
    <x v="0"/>
    <n v="1"/>
    <n v="2"/>
    <n v="23"/>
    <n v="13"/>
    <n v="36"/>
  </r>
  <r>
    <n v="202021"/>
    <s v="RAEE82905D"/>
    <x v="0"/>
    <n v="1"/>
    <n v="1"/>
    <n v="14"/>
    <n v="4"/>
    <n v="18"/>
  </r>
  <r>
    <n v="202021"/>
    <s v="RAEE804022"/>
    <x v="0"/>
    <n v="1"/>
    <n v="1"/>
    <n v="10"/>
    <n v="18"/>
    <n v="28"/>
  </r>
  <r>
    <n v="202021"/>
    <s v="RAEE80604Q"/>
    <x v="0"/>
    <n v="1"/>
    <n v="2"/>
    <n v="22"/>
    <n v="19"/>
    <n v="41"/>
  </r>
  <r>
    <n v="202021"/>
    <s v="RAEE80503V"/>
    <x v="0"/>
    <n v="1"/>
    <n v="1"/>
    <n v="12"/>
    <n v="12"/>
    <n v="24"/>
  </r>
  <r>
    <n v="202021"/>
    <s v="RAEE80501R"/>
    <x v="0"/>
    <n v="1"/>
    <n v="4"/>
    <n v="40"/>
    <n v="41"/>
    <n v="81"/>
  </r>
  <r>
    <n v="202021"/>
    <s v="RAEE811025"/>
    <x v="0"/>
    <n v="1"/>
    <n v="2"/>
    <n v="12"/>
    <n v="21"/>
    <n v="33"/>
  </r>
  <r>
    <n v="202021"/>
    <s v="RAEE809014"/>
    <x v="0"/>
    <n v="1"/>
    <n v="4"/>
    <n v="46"/>
    <n v="48"/>
    <n v="94"/>
  </r>
  <r>
    <n v="202021"/>
    <s v="RAEE80702D"/>
    <x v="0"/>
    <n v="1"/>
    <n v="1"/>
    <n v="10"/>
    <n v="10"/>
    <n v="20"/>
  </r>
  <r>
    <n v="202021"/>
    <s v="RAEE80701C"/>
    <x v="0"/>
    <n v="1"/>
    <n v="2"/>
    <n v="20"/>
    <n v="14"/>
    <n v="34"/>
  </r>
  <r>
    <n v="202021"/>
    <s v="RAEE818031"/>
    <x v="0"/>
    <n v="1"/>
    <n v="2"/>
    <n v="17"/>
    <n v="18"/>
    <n v="35"/>
  </r>
  <r>
    <n v="202021"/>
    <s v="RAEE82101P"/>
    <x v="0"/>
    <n v="1"/>
    <n v="3"/>
    <n v="27"/>
    <n v="29"/>
    <n v="56"/>
  </r>
  <r>
    <n v="202021"/>
    <s v="RAEE817013"/>
    <x v="0"/>
    <n v="1"/>
    <n v="5"/>
    <n v="55"/>
    <n v="53"/>
    <n v="108"/>
  </r>
  <r>
    <n v="202021"/>
    <s v="RAEE81802X"/>
    <x v="0"/>
    <n v="1"/>
    <n v="2"/>
    <n v="22"/>
    <n v="13"/>
    <n v="35"/>
  </r>
  <r>
    <n v="202021"/>
    <s v="RAEE82301A"/>
    <x v="0"/>
    <n v="1"/>
    <n v="4"/>
    <n v="59"/>
    <n v="43"/>
    <n v="102"/>
  </r>
  <r>
    <n v="202021"/>
    <s v="RAEE82702P"/>
    <x v="0"/>
    <n v="1"/>
    <n v="1"/>
    <n v="16"/>
    <n v="16"/>
    <n v="32"/>
  </r>
  <r>
    <n v="202021"/>
    <s v="RAEE81903R"/>
    <x v="0"/>
    <n v="1"/>
    <n v="1"/>
    <n v="9"/>
    <n v="10"/>
    <n v="19"/>
  </r>
  <r>
    <n v="202021"/>
    <s v="RAEE825012"/>
    <x v="0"/>
    <n v="1"/>
    <n v="2"/>
    <n v="18"/>
    <n v="15"/>
    <n v="33"/>
  </r>
  <r>
    <n v="202021"/>
    <s v="RAEE80601L"/>
    <x v="0"/>
    <n v="1"/>
    <n v="4"/>
    <n v="50"/>
    <n v="41"/>
    <n v="91"/>
  </r>
  <r>
    <n v="202021"/>
    <s v="RAEE82802E"/>
    <x v="0"/>
    <n v="1"/>
    <n v="1"/>
    <n v="12"/>
    <n v="14"/>
    <n v="26"/>
  </r>
  <r>
    <n v="202021"/>
    <s v="RAEE808018"/>
    <x v="0"/>
    <n v="1"/>
    <n v="3"/>
    <n v="28"/>
    <n v="25"/>
    <n v="53"/>
  </r>
  <r>
    <n v="202021"/>
    <s v="RAEE80205D"/>
    <x v="0"/>
    <n v="1"/>
    <n v="1"/>
    <n v="5"/>
    <n v="10"/>
    <n v="15"/>
  </r>
  <r>
    <n v="202021"/>
    <s v="RAEE82201E"/>
    <x v="0"/>
    <n v="1"/>
    <n v="3"/>
    <n v="34"/>
    <n v="31"/>
    <n v="65"/>
  </r>
  <r>
    <n v="202021"/>
    <s v="RAEE825023"/>
    <x v="0"/>
    <n v="1"/>
    <n v="1"/>
    <n v="8"/>
    <n v="12"/>
    <n v="20"/>
  </r>
  <r>
    <n v="202021"/>
    <s v="RAEE81904T"/>
    <x v="0"/>
    <n v="1"/>
    <n v="1"/>
    <n v="5"/>
    <n v="12"/>
    <n v="17"/>
  </r>
  <r>
    <n v="202021"/>
    <s v="RAEE82601T"/>
    <x v="0"/>
    <n v="1"/>
    <n v="3"/>
    <n v="34"/>
    <n v="37"/>
    <n v="71"/>
  </r>
  <r>
    <n v="202021"/>
    <s v="RAEE825034"/>
    <x v="0"/>
    <n v="1"/>
    <n v="3"/>
    <n v="33"/>
    <n v="39"/>
    <n v="72"/>
  </r>
  <r>
    <n v="202021"/>
    <s v="RAEE82804L"/>
    <x v="0"/>
    <n v="1"/>
    <n v="1"/>
    <n v="7"/>
    <n v="12"/>
    <n v="19"/>
  </r>
  <r>
    <n v="202021"/>
    <s v="RAEE80602N"/>
    <x v="0"/>
    <n v="1"/>
    <n v="1"/>
    <n v="9"/>
    <n v="7"/>
    <n v="16"/>
  </r>
  <r>
    <n v="202021"/>
    <s v="RAEE816017"/>
    <x v="0"/>
    <n v="1"/>
    <n v="2"/>
    <n v="23"/>
    <n v="27"/>
    <n v="50"/>
  </r>
  <r>
    <n v="202021"/>
    <s v="RAEE81005C"/>
    <x v="0"/>
    <n v="1"/>
    <n v="2"/>
    <n v="24"/>
    <n v="25"/>
    <n v="49"/>
  </r>
  <r>
    <n v="202021"/>
    <s v="RAEE81801V"/>
    <x v="0"/>
    <n v="1"/>
    <n v="2"/>
    <n v="30"/>
    <n v="19"/>
    <n v="49"/>
  </r>
  <r>
    <n v="202021"/>
    <s v="RAEE817024"/>
    <x v="0"/>
    <n v="1"/>
    <n v="1"/>
    <n v="13"/>
    <n v="7"/>
    <n v="20"/>
  </r>
  <r>
    <n v="202021"/>
    <s v="RAEE81302R"/>
    <x v="0"/>
    <n v="1"/>
    <n v="1"/>
    <n v="11"/>
    <n v="8"/>
    <n v="19"/>
  </r>
  <r>
    <n v="202021"/>
    <s v="RAEE812021"/>
    <x v="0"/>
    <n v="1"/>
    <n v="3"/>
    <n v="34"/>
    <n v="34"/>
    <n v="68"/>
  </r>
  <r>
    <n v="202021"/>
    <s v="RAEE83002E"/>
    <x v="0"/>
    <n v="2"/>
    <n v="1"/>
    <n v="9"/>
    <n v="7"/>
    <n v="16"/>
  </r>
  <r>
    <n v="202021"/>
    <s v="RAEE81301Q"/>
    <x v="0"/>
    <n v="2"/>
    <n v="2"/>
    <n v="20"/>
    <n v="26"/>
    <n v="46"/>
  </r>
  <r>
    <n v="202021"/>
    <s v="RAEE817013"/>
    <x v="0"/>
    <n v="2"/>
    <n v="6"/>
    <n v="72"/>
    <n v="67"/>
    <n v="139"/>
  </r>
  <r>
    <n v="202021"/>
    <s v="RAEE808029"/>
    <x v="0"/>
    <n v="2"/>
    <n v="2"/>
    <n v="18"/>
    <n v="15"/>
    <n v="33"/>
  </r>
  <r>
    <n v="202021"/>
    <s v="RAEE81005C"/>
    <x v="0"/>
    <n v="2"/>
    <n v="2"/>
    <n v="19"/>
    <n v="18"/>
    <n v="37"/>
  </r>
  <r>
    <n v="202021"/>
    <s v="RAEE804011"/>
    <x v="0"/>
    <n v="2"/>
    <n v="3"/>
    <n v="35"/>
    <n v="41"/>
    <n v="76"/>
  </r>
  <r>
    <n v="202021"/>
    <s v="RAEE80701C"/>
    <x v="0"/>
    <n v="2"/>
    <n v="2"/>
    <n v="18"/>
    <n v="15"/>
    <n v="33"/>
  </r>
  <r>
    <n v="202021"/>
    <s v="RAEE81401G"/>
    <x v="0"/>
    <n v="2"/>
    <n v="3"/>
    <n v="26"/>
    <n v="36"/>
    <n v="62"/>
  </r>
  <r>
    <n v="202021"/>
    <s v="RAEE82302B"/>
    <x v="0"/>
    <n v="2"/>
    <n v="2"/>
    <n v="10"/>
    <n v="20"/>
    <n v="30"/>
  </r>
  <r>
    <n v="202021"/>
    <s v="RAEE825034"/>
    <x v="0"/>
    <n v="2"/>
    <n v="4"/>
    <n v="39"/>
    <n v="45"/>
    <n v="84"/>
  </r>
  <r>
    <n v="202021"/>
    <s v="RAEE82905D"/>
    <x v="0"/>
    <n v="2"/>
    <n v="1"/>
    <n v="11"/>
    <n v="8"/>
    <n v="19"/>
  </r>
  <r>
    <n v="202021"/>
    <s v="RAEE824027"/>
    <x v="0"/>
    <n v="2"/>
    <n v="2"/>
    <n v="22"/>
    <n v="23"/>
    <n v="45"/>
  </r>
  <r>
    <n v="202021"/>
    <s v="RAEE83001D"/>
    <x v="0"/>
    <n v="2"/>
    <n v="2"/>
    <n v="14"/>
    <n v="20"/>
    <n v="34"/>
  </r>
  <r>
    <n v="202021"/>
    <s v="RAEE82804L"/>
    <x v="0"/>
    <n v="2"/>
    <n v="1"/>
    <n v="13"/>
    <n v="1"/>
    <n v="14"/>
  </r>
  <r>
    <n v="202021"/>
    <s v="RAEE81402L"/>
    <x v="0"/>
    <n v="2"/>
    <n v="1"/>
    <n v="12"/>
    <n v="3"/>
    <n v="15"/>
  </r>
  <r>
    <n v="202021"/>
    <s v="RAEE81802X"/>
    <x v="0"/>
    <n v="2"/>
    <n v="2"/>
    <n v="30"/>
    <n v="20"/>
    <n v="50"/>
  </r>
  <r>
    <n v="202021"/>
    <s v="RAEE81501B"/>
    <x v="0"/>
    <n v="2"/>
    <n v="4"/>
    <n v="42"/>
    <n v="44"/>
    <n v="86"/>
  </r>
  <r>
    <n v="202021"/>
    <s v="RAEE825012"/>
    <x v="0"/>
    <n v="2"/>
    <n v="2"/>
    <n v="18"/>
    <n v="21"/>
    <n v="39"/>
  </r>
  <r>
    <n v="202021"/>
    <s v="RAEE81901P"/>
    <x v="0"/>
    <n v="2"/>
    <n v="3"/>
    <n v="31"/>
    <n v="35"/>
    <n v="66"/>
  </r>
  <r>
    <n v="202021"/>
    <s v="RAEE82801D"/>
    <x v="0"/>
    <n v="2"/>
    <n v="1"/>
    <n v="4"/>
    <n v="16"/>
    <n v="20"/>
  </r>
  <r>
    <n v="202021"/>
    <s v="RAEE825023"/>
    <x v="0"/>
    <n v="2"/>
    <n v="1"/>
    <n v="9"/>
    <n v="7"/>
    <n v="16"/>
  </r>
  <r>
    <n v="202021"/>
    <s v="RAEE82902A"/>
    <x v="0"/>
    <n v="2"/>
    <n v="2"/>
    <n v="14"/>
    <n v="13"/>
    <n v="27"/>
  </r>
  <r>
    <n v="202021"/>
    <s v="RAEE816039"/>
    <x v="0"/>
    <n v="2"/>
    <n v="1"/>
    <n v="11"/>
    <n v="14"/>
    <n v="25"/>
  </r>
  <r>
    <n v="202021"/>
    <s v="RAEE82001V"/>
    <x v="0"/>
    <n v="2"/>
    <n v="3"/>
    <n v="30"/>
    <n v="47"/>
    <n v="77"/>
  </r>
  <r>
    <n v="202021"/>
    <s v="RAEE80601L"/>
    <x v="0"/>
    <n v="2"/>
    <n v="3"/>
    <n v="45"/>
    <n v="35"/>
    <n v="80"/>
  </r>
  <r>
    <n v="202021"/>
    <s v="RAEE80205D"/>
    <x v="0"/>
    <n v="2"/>
    <n v="1"/>
    <n v="4"/>
    <n v="11"/>
    <n v="15"/>
  </r>
  <r>
    <n v="202021"/>
    <s v="RAEE80603P"/>
    <x v="0"/>
    <n v="2"/>
    <n v="2"/>
    <n v="13"/>
    <n v="21"/>
    <n v="34"/>
  </r>
  <r>
    <n v="202021"/>
    <s v="RAEE80503V"/>
    <x v="0"/>
    <n v="2"/>
    <n v="1"/>
    <n v="7"/>
    <n v="9"/>
    <n v="16"/>
  </r>
  <r>
    <n v="202021"/>
    <s v="RAEE80202A"/>
    <x v="0"/>
    <n v="2"/>
    <n v="2"/>
    <n v="25"/>
    <n v="19"/>
    <n v="44"/>
  </r>
  <r>
    <n v="202021"/>
    <s v="RAEE809014"/>
    <x v="0"/>
    <n v="2"/>
    <n v="4"/>
    <n v="47"/>
    <n v="38"/>
    <n v="85"/>
  </r>
  <r>
    <n v="202021"/>
    <s v="RAEE811047"/>
    <x v="0"/>
    <n v="2"/>
    <n v="2"/>
    <n v="20"/>
    <n v="27"/>
    <n v="47"/>
  </r>
  <r>
    <n v="202021"/>
    <s v="RAEE82601T"/>
    <x v="0"/>
    <n v="2"/>
    <n v="3"/>
    <n v="29"/>
    <n v="33"/>
    <n v="62"/>
  </r>
  <r>
    <n v="202021"/>
    <s v="RAEE82603X"/>
    <x v="0"/>
    <n v="2"/>
    <n v="1"/>
    <n v="7"/>
    <n v="6"/>
    <n v="13"/>
  </r>
  <r>
    <n v="202021"/>
    <s v="RAEE810029"/>
    <x v="0"/>
    <n v="2"/>
    <n v="1"/>
    <n v="7"/>
    <n v="12"/>
    <n v="19"/>
  </r>
  <r>
    <n v="202021"/>
    <s v="RAEE811014"/>
    <x v="0"/>
    <n v="2"/>
    <n v="4"/>
    <n v="39"/>
    <n v="44"/>
    <n v="83"/>
  </r>
  <r>
    <n v="202021"/>
    <s v="RAEE80501R"/>
    <x v="0"/>
    <n v="2"/>
    <n v="3"/>
    <n v="38"/>
    <n v="26"/>
    <n v="64"/>
  </r>
  <r>
    <n v="202021"/>
    <s v="RAEE80702D"/>
    <x v="0"/>
    <n v="2"/>
    <n v="1"/>
    <n v="8"/>
    <n v="6"/>
    <n v="14"/>
  </r>
  <r>
    <n v="202021"/>
    <s v="RAEE802019"/>
    <x v="0"/>
    <n v="2"/>
    <n v="2"/>
    <n v="23"/>
    <n v="24"/>
    <n v="47"/>
  </r>
  <r>
    <n v="202021"/>
    <s v="RAEE81302R"/>
    <x v="0"/>
    <n v="2"/>
    <n v="1"/>
    <n v="8"/>
    <n v="6"/>
    <n v="14"/>
  </r>
  <r>
    <n v="202021"/>
    <s v="RAEE81003A"/>
    <x v="0"/>
    <n v="2"/>
    <n v="1"/>
    <n v="9"/>
    <n v="15"/>
    <n v="24"/>
  </r>
  <r>
    <n v="202021"/>
    <s v="RAEE804022"/>
    <x v="0"/>
    <n v="2"/>
    <n v="1"/>
    <n v="15"/>
    <n v="12"/>
    <n v="27"/>
  </r>
  <r>
    <n v="202021"/>
    <s v="RAEE82803G"/>
    <x v="0"/>
    <n v="2"/>
    <n v="1"/>
    <n v="7"/>
    <n v="10"/>
    <n v="17"/>
  </r>
  <r>
    <n v="202021"/>
    <s v="RAEE816017"/>
    <x v="0"/>
    <n v="2"/>
    <n v="2"/>
    <n v="25"/>
    <n v="24"/>
    <n v="49"/>
  </r>
  <r>
    <n v="202021"/>
    <s v="RAEE80502T"/>
    <x v="0"/>
    <n v="2"/>
    <n v="1"/>
    <n v="7"/>
    <n v="10"/>
    <n v="17"/>
  </r>
  <r>
    <n v="202021"/>
    <s v="RAEE81403N"/>
    <x v="0"/>
    <n v="2"/>
    <n v="1"/>
    <n v="6"/>
    <n v="5"/>
    <n v="11"/>
  </r>
  <r>
    <n v="202021"/>
    <s v="RAEE817024"/>
    <x v="0"/>
    <n v="2"/>
    <n v="1"/>
    <n v="8"/>
    <n v="6"/>
    <n v="14"/>
  </r>
  <r>
    <n v="202021"/>
    <s v="RAEE82702P"/>
    <x v="0"/>
    <n v="2"/>
    <n v="2"/>
    <n v="25"/>
    <n v="13"/>
    <n v="38"/>
  </r>
  <r>
    <n v="202021"/>
    <s v="RAEE824016"/>
    <x v="0"/>
    <n v="2"/>
    <n v="3"/>
    <n v="35"/>
    <n v="33"/>
    <n v="68"/>
  </r>
  <r>
    <n v="202021"/>
    <s v="RAEE812021"/>
    <x v="0"/>
    <n v="2"/>
    <n v="3"/>
    <n v="25"/>
    <n v="45"/>
    <n v="70"/>
  </r>
  <r>
    <n v="202021"/>
    <s v="RAEE82802E"/>
    <x v="0"/>
    <n v="2"/>
    <n v="1"/>
    <n v="10"/>
    <n v="8"/>
    <n v="18"/>
  </r>
  <r>
    <n v="202021"/>
    <s v="RAEE81801V"/>
    <x v="0"/>
    <n v="2"/>
    <n v="2"/>
    <n v="22"/>
    <n v="17"/>
    <n v="39"/>
  </r>
  <r>
    <n v="202021"/>
    <s v="RAEE81902Q"/>
    <x v="0"/>
    <n v="2"/>
    <n v="2"/>
    <n v="21"/>
    <n v="22"/>
    <n v="43"/>
  </r>
  <r>
    <n v="202021"/>
    <s v="RAEE81903R"/>
    <x v="0"/>
    <n v="2"/>
    <n v="2"/>
    <n v="16"/>
    <n v="20"/>
    <n v="36"/>
  </r>
  <r>
    <n v="202021"/>
    <s v="RAEE818031"/>
    <x v="0"/>
    <n v="2"/>
    <n v="2"/>
    <n v="25"/>
    <n v="18"/>
    <n v="43"/>
  </r>
  <r>
    <n v="202021"/>
    <s v="RAEE82201E"/>
    <x v="0"/>
    <n v="2"/>
    <n v="4"/>
    <n v="48"/>
    <n v="31"/>
    <n v="79"/>
  </r>
  <r>
    <n v="202021"/>
    <s v="RAEE82002X"/>
    <x v="0"/>
    <n v="2"/>
    <n v="3"/>
    <n v="35"/>
    <n v="25"/>
    <n v="60"/>
  </r>
  <r>
    <n v="202021"/>
    <s v="RAEE81904T"/>
    <x v="0"/>
    <n v="2"/>
    <n v="1"/>
    <n v="8"/>
    <n v="5"/>
    <n v="13"/>
  </r>
  <r>
    <n v="202021"/>
    <s v="RAEE82101P"/>
    <x v="0"/>
    <n v="2"/>
    <n v="4"/>
    <n v="35"/>
    <n v="45"/>
    <n v="80"/>
  </r>
  <r>
    <n v="202021"/>
    <s v="RAEE829019"/>
    <x v="0"/>
    <n v="2"/>
    <n v="2"/>
    <n v="16"/>
    <n v="16"/>
    <n v="32"/>
  </r>
  <r>
    <n v="202021"/>
    <s v="RAEE82904C"/>
    <x v="0"/>
    <n v="2"/>
    <n v="1"/>
    <n v="8"/>
    <n v="1"/>
    <n v="9"/>
  </r>
  <r>
    <n v="202021"/>
    <s v="RAEE82202G"/>
    <x v="0"/>
    <n v="2"/>
    <n v="1"/>
    <n v="13"/>
    <n v="13"/>
    <n v="26"/>
  </r>
  <r>
    <n v="202021"/>
    <s v="RAEE80203B"/>
    <x v="0"/>
    <n v="2"/>
    <n v="1"/>
    <n v="6"/>
    <n v="9"/>
    <n v="15"/>
  </r>
  <r>
    <n v="202021"/>
    <s v="RAEE810018"/>
    <x v="0"/>
    <n v="2"/>
    <n v="1"/>
    <n v="15"/>
    <n v="7"/>
    <n v="22"/>
  </r>
  <r>
    <n v="202021"/>
    <s v="RAEE81201X"/>
    <x v="0"/>
    <n v="2"/>
    <n v="1"/>
    <n v="12"/>
    <n v="8"/>
    <n v="20"/>
  </r>
  <r>
    <n v="202021"/>
    <s v="RAEE811025"/>
    <x v="0"/>
    <n v="2"/>
    <n v="2"/>
    <n v="15"/>
    <n v="25"/>
    <n v="40"/>
  </r>
  <r>
    <n v="202021"/>
    <s v="RAEE82701N"/>
    <x v="0"/>
    <n v="2"/>
    <n v="2"/>
    <n v="23"/>
    <n v="23"/>
    <n v="46"/>
  </r>
  <r>
    <n v="202021"/>
    <s v="RAEE82301A"/>
    <x v="0"/>
    <n v="2"/>
    <n v="4"/>
    <n v="59"/>
    <n v="35"/>
    <n v="94"/>
  </r>
  <r>
    <n v="202021"/>
    <s v="RAEE82602V"/>
    <x v="0"/>
    <n v="2"/>
    <n v="2"/>
    <n v="18"/>
    <n v="15"/>
    <n v="33"/>
  </r>
  <r>
    <n v="202021"/>
    <s v="RAEE808018"/>
    <x v="0"/>
    <n v="2"/>
    <n v="3"/>
    <n v="28"/>
    <n v="26"/>
    <n v="54"/>
  </r>
  <r>
    <n v="202021"/>
    <s v="RAEE82903B"/>
    <x v="0"/>
    <n v="2"/>
    <n v="1"/>
    <n v="9"/>
    <n v="6"/>
    <n v="15"/>
  </r>
  <r>
    <n v="202021"/>
    <s v="RAEE809025"/>
    <x v="0"/>
    <n v="2"/>
    <n v="2"/>
    <n v="21"/>
    <n v="15"/>
    <n v="36"/>
  </r>
  <r>
    <n v="202021"/>
    <s v="RAEE80602N"/>
    <x v="0"/>
    <n v="2"/>
    <n v="1"/>
    <n v="9"/>
    <n v="9"/>
    <n v="18"/>
  </r>
  <r>
    <n v="202021"/>
    <s v="RAEE80604Q"/>
    <x v="0"/>
    <n v="2"/>
    <n v="1"/>
    <n v="14"/>
    <n v="8"/>
    <n v="22"/>
  </r>
  <r>
    <n v="202021"/>
    <s v="RAEE80205D"/>
    <x v="0"/>
    <n v="3"/>
    <n v="1"/>
    <n v="9"/>
    <n v="4"/>
    <n v="13"/>
  </r>
  <r>
    <n v="202021"/>
    <s v="RAEE809014"/>
    <x v="0"/>
    <n v="3"/>
    <n v="4"/>
    <n v="46"/>
    <n v="49"/>
    <n v="95"/>
  </r>
  <r>
    <n v="202021"/>
    <s v="RAEE80502T"/>
    <x v="0"/>
    <n v="3"/>
    <n v="1"/>
    <n v="8"/>
    <n v="13"/>
    <n v="21"/>
  </r>
  <r>
    <n v="202021"/>
    <s v="RAEE81501B"/>
    <x v="0"/>
    <n v="3"/>
    <n v="4"/>
    <n v="44"/>
    <n v="47"/>
    <n v="91"/>
  </r>
  <r>
    <n v="202021"/>
    <s v="RAEE812021"/>
    <x v="0"/>
    <n v="3"/>
    <n v="3"/>
    <n v="32"/>
    <n v="29"/>
    <n v="61"/>
  </r>
  <r>
    <n v="202021"/>
    <s v="RAEE82601T"/>
    <x v="0"/>
    <n v="3"/>
    <n v="3"/>
    <n v="39"/>
    <n v="28"/>
    <n v="67"/>
  </r>
  <r>
    <n v="202021"/>
    <s v="RAEE81901P"/>
    <x v="0"/>
    <n v="3"/>
    <n v="3"/>
    <n v="38"/>
    <n v="33"/>
    <n v="71"/>
  </r>
  <r>
    <n v="202021"/>
    <s v="RAEE811047"/>
    <x v="0"/>
    <n v="3"/>
    <n v="2"/>
    <n v="19"/>
    <n v="30"/>
    <n v="49"/>
  </r>
  <r>
    <n v="202021"/>
    <s v="RAEE81301Q"/>
    <x v="0"/>
    <n v="3"/>
    <n v="3"/>
    <n v="16"/>
    <n v="31"/>
    <n v="47"/>
  </r>
  <r>
    <n v="202021"/>
    <s v="RAEE80503V"/>
    <x v="0"/>
    <n v="3"/>
    <n v="1"/>
    <n v="12"/>
    <n v="8"/>
    <n v="20"/>
  </r>
  <r>
    <n v="202021"/>
    <s v="RAEE804022"/>
    <x v="0"/>
    <n v="3"/>
    <n v="1"/>
    <n v="15"/>
    <n v="8"/>
    <n v="23"/>
  </r>
  <r>
    <n v="202021"/>
    <s v="RAEE80601L"/>
    <x v="0"/>
    <n v="3"/>
    <n v="3"/>
    <n v="39"/>
    <n v="38"/>
    <n v="77"/>
  </r>
  <r>
    <n v="202021"/>
    <s v="RAEE809025"/>
    <x v="0"/>
    <n v="3"/>
    <n v="2"/>
    <n v="26"/>
    <n v="15"/>
    <n v="41"/>
  </r>
  <r>
    <n v="202021"/>
    <s v="RAEE808029"/>
    <x v="0"/>
    <n v="3"/>
    <n v="2"/>
    <n v="16"/>
    <n v="17"/>
    <n v="33"/>
  </r>
  <r>
    <n v="202021"/>
    <s v="RAEE80703E"/>
    <x v="0"/>
    <n v="3"/>
    <n v="1"/>
    <n v="5"/>
    <n v="6"/>
    <n v="11"/>
  </r>
  <r>
    <n v="202021"/>
    <s v="RAEE82803G"/>
    <x v="0"/>
    <n v="3"/>
    <n v="1"/>
    <n v="15"/>
    <n v="12"/>
    <n v="27"/>
  </r>
  <r>
    <n v="202021"/>
    <s v="RAEE81403N"/>
    <x v="0"/>
    <n v="3"/>
    <n v="1"/>
    <n v="6"/>
    <n v="6"/>
    <n v="12"/>
  </r>
  <r>
    <n v="202021"/>
    <s v="RAEE82904C"/>
    <x v="0"/>
    <n v="3"/>
    <n v="1"/>
    <n v="9"/>
    <n v="7"/>
    <n v="16"/>
  </r>
  <r>
    <n v="202021"/>
    <s v="RAEE81302R"/>
    <x v="0"/>
    <n v="3"/>
    <n v="1"/>
    <n v="13"/>
    <n v="6"/>
    <n v="19"/>
  </r>
  <r>
    <n v="202021"/>
    <s v="RAEE82701N"/>
    <x v="0"/>
    <n v="3"/>
    <n v="2"/>
    <n v="17"/>
    <n v="22"/>
    <n v="39"/>
  </r>
  <r>
    <n v="202021"/>
    <s v="RAEE82702P"/>
    <x v="0"/>
    <n v="3"/>
    <n v="2"/>
    <n v="24"/>
    <n v="19"/>
    <n v="43"/>
  </r>
  <r>
    <n v="202021"/>
    <s v="RAEE82302B"/>
    <x v="0"/>
    <n v="3"/>
    <n v="1"/>
    <n v="15"/>
    <n v="5"/>
    <n v="20"/>
  </r>
  <r>
    <n v="202021"/>
    <s v="RAEE81904T"/>
    <x v="0"/>
    <n v="3"/>
    <n v="1"/>
    <n v="9"/>
    <n v="11"/>
    <n v="20"/>
  </r>
  <r>
    <n v="202021"/>
    <s v="RAEE81003A"/>
    <x v="0"/>
    <n v="3"/>
    <n v="1"/>
    <n v="10"/>
    <n v="11"/>
    <n v="21"/>
  </r>
  <r>
    <n v="202021"/>
    <s v="RAEE811025"/>
    <x v="0"/>
    <n v="3"/>
    <n v="1"/>
    <n v="10"/>
    <n v="15"/>
    <n v="25"/>
  </r>
  <r>
    <n v="202021"/>
    <s v="RAEE80604Q"/>
    <x v="0"/>
    <n v="3"/>
    <n v="2"/>
    <n v="19"/>
    <n v="16"/>
    <n v="35"/>
  </r>
  <r>
    <n v="202021"/>
    <s v="RAEE80701C"/>
    <x v="0"/>
    <n v="3"/>
    <n v="2"/>
    <n v="21"/>
    <n v="14"/>
    <n v="35"/>
  </r>
  <r>
    <n v="202021"/>
    <s v="RAEE804011"/>
    <x v="0"/>
    <n v="3"/>
    <n v="4"/>
    <n v="50"/>
    <n v="41"/>
    <n v="91"/>
  </r>
  <r>
    <n v="202021"/>
    <s v="RAEE82804L"/>
    <x v="0"/>
    <n v="3"/>
    <n v="1"/>
    <n v="12"/>
    <n v="7"/>
    <n v="19"/>
  </r>
  <r>
    <n v="202021"/>
    <s v="RAEE82902A"/>
    <x v="0"/>
    <n v="3"/>
    <n v="1"/>
    <n v="14"/>
    <n v="10"/>
    <n v="24"/>
  </r>
  <r>
    <n v="202021"/>
    <s v="RAEE80202A"/>
    <x v="0"/>
    <n v="3"/>
    <n v="2"/>
    <n v="22"/>
    <n v="14"/>
    <n v="36"/>
  </r>
  <r>
    <n v="202021"/>
    <s v="RAEE802019"/>
    <x v="0"/>
    <n v="3"/>
    <n v="2"/>
    <n v="22"/>
    <n v="15"/>
    <n v="37"/>
  </r>
  <r>
    <n v="202021"/>
    <s v="RAEE80501R"/>
    <x v="0"/>
    <n v="3"/>
    <n v="4"/>
    <n v="46"/>
    <n v="33"/>
    <n v="79"/>
  </r>
  <r>
    <n v="202021"/>
    <s v="RAEE83001D"/>
    <x v="0"/>
    <n v="3"/>
    <n v="2"/>
    <n v="15"/>
    <n v="11"/>
    <n v="26"/>
  </r>
  <r>
    <n v="202021"/>
    <s v="RAEE829019"/>
    <x v="0"/>
    <n v="3"/>
    <n v="2"/>
    <n v="17"/>
    <n v="27"/>
    <n v="44"/>
  </r>
  <r>
    <n v="202021"/>
    <s v="RAEE82903B"/>
    <x v="0"/>
    <n v="3"/>
    <n v="1"/>
    <n v="4"/>
    <n v="8"/>
    <n v="12"/>
  </r>
  <r>
    <n v="202021"/>
    <s v="RAEE825023"/>
    <x v="0"/>
    <n v="3"/>
    <n v="1"/>
    <n v="6"/>
    <n v="9"/>
    <n v="15"/>
  </r>
  <r>
    <n v="202021"/>
    <s v="RAEE82802E"/>
    <x v="0"/>
    <n v="3"/>
    <n v="1"/>
    <n v="6"/>
    <n v="12"/>
    <n v="18"/>
  </r>
  <r>
    <n v="202021"/>
    <s v="RAEE81005C"/>
    <x v="0"/>
    <n v="3"/>
    <n v="2"/>
    <n v="23"/>
    <n v="21"/>
    <n v="44"/>
  </r>
  <r>
    <n v="202021"/>
    <s v="RAEE81903R"/>
    <x v="0"/>
    <n v="3"/>
    <n v="1"/>
    <n v="11"/>
    <n v="15"/>
    <n v="26"/>
  </r>
  <r>
    <n v="202021"/>
    <s v="RAEE80602N"/>
    <x v="0"/>
    <n v="3"/>
    <n v="1"/>
    <n v="9"/>
    <n v="10"/>
    <n v="19"/>
  </r>
  <r>
    <n v="202021"/>
    <s v="RAEE81201X"/>
    <x v="0"/>
    <n v="3"/>
    <n v="2"/>
    <n v="21"/>
    <n v="16"/>
    <n v="37"/>
  </r>
  <r>
    <n v="202021"/>
    <s v="RAEE810029"/>
    <x v="0"/>
    <n v="3"/>
    <n v="1"/>
    <n v="10"/>
    <n v="5"/>
    <n v="15"/>
  </r>
  <r>
    <n v="202021"/>
    <s v="RAEE81802X"/>
    <x v="0"/>
    <n v="3"/>
    <n v="2"/>
    <n v="21"/>
    <n v="27"/>
    <n v="48"/>
  </r>
  <r>
    <n v="202021"/>
    <s v="RAEE81401G"/>
    <x v="0"/>
    <n v="3"/>
    <n v="3"/>
    <n v="31"/>
    <n v="32"/>
    <n v="63"/>
  </r>
  <r>
    <n v="202021"/>
    <s v="RAEE824016"/>
    <x v="0"/>
    <n v="3"/>
    <n v="3"/>
    <n v="36"/>
    <n v="33"/>
    <n v="69"/>
  </r>
  <r>
    <n v="202021"/>
    <s v="RAEE82001V"/>
    <x v="0"/>
    <n v="3"/>
    <n v="3"/>
    <n v="36"/>
    <n v="39"/>
    <n v="75"/>
  </r>
  <r>
    <n v="202021"/>
    <s v="RAEE825012"/>
    <x v="0"/>
    <n v="3"/>
    <n v="2"/>
    <n v="22"/>
    <n v="17"/>
    <n v="39"/>
  </r>
  <r>
    <n v="202021"/>
    <s v="RAEE811014"/>
    <x v="0"/>
    <n v="3"/>
    <n v="3"/>
    <n v="42"/>
    <n v="25"/>
    <n v="67"/>
  </r>
  <r>
    <n v="202021"/>
    <s v="RAEE80702D"/>
    <x v="0"/>
    <n v="3"/>
    <n v="1"/>
    <n v="9"/>
    <n v="4"/>
    <n v="13"/>
  </r>
  <r>
    <n v="202021"/>
    <s v="RAEE82602V"/>
    <x v="0"/>
    <n v="3"/>
    <n v="2"/>
    <n v="22"/>
    <n v="17"/>
    <n v="39"/>
  </r>
  <r>
    <n v="202021"/>
    <s v="RAEE81402L"/>
    <x v="0"/>
    <n v="3"/>
    <n v="1"/>
    <n v="12"/>
    <n v="9"/>
    <n v="21"/>
  </r>
  <r>
    <n v="202021"/>
    <s v="RAEE82301A"/>
    <x v="0"/>
    <n v="3"/>
    <n v="4"/>
    <n v="48"/>
    <n v="50"/>
    <n v="98"/>
  </r>
  <r>
    <n v="202021"/>
    <s v="RAEE824027"/>
    <x v="0"/>
    <n v="3"/>
    <n v="2"/>
    <n v="27"/>
    <n v="21"/>
    <n v="48"/>
  </r>
  <r>
    <n v="202021"/>
    <s v="RAEE817024"/>
    <x v="0"/>
    <n v="3"/>
    <n v="1"/>
    <n v="10"/>
    <n v="8"/>
    <n v="18"/>
  </r>
  <r>
    <n v="202021"/>
    <s v="RAEE82201E"/>
    <x v="0"/>
    <n v="3"/>
    <n v="2"/>
    <n v="19"/>
    <n v="22"/>
    <n v="41"/>
  </r>
  <r>
    <n v="202021"/>
    <s v="RAEE80203B"/>
    <x v="0"/>
    <n v="3"/>
    <n v="1"/>
    <n v="8"/>
    <n v="13"/>
    <n v="21"/>
  </r>
  <r>
    <n v="202021"/>
    <s v="RAEE816039"/>
    <x v="0"/>
    <n v="3"/>
    <n v="1"/>
    <n v="15"/>
    <n v="7"/>
    <n v="22"/>
  </r>
  <r>
    <n v="202021"/>
    <s v="RAEE81801V"/>
    <x v="0"/>
    <n v="3"/>
    <n v="2"/>
    <n v="17"/>
    <n v="22"/>
    <n v="39"/>
  </r>
  <r>
    <n v="202021"/>
    <s v="RAEE82002X"/>
    <x v="0"/>
    <n v="3"/>
    <n v="3"/>
    <n v="40"/>
    <n v="26"/>
    <n v="66"/>
  </r>
  <r>
    <n v="202021"/>
    <s v="RAEE818031"/>
    <x v="0"/>
    <n v="3"/>
    <n v="2"/>
    <n v="18"/>
    <n v="25"/>
    <n v="43"/>
  </r>
  <r>
    <n v="202021"/>
    <s v="RAEE82801D"/>
    <x v="0"/>
    <n v="3"/>
    <n v="1"/>
    <n v="9"/>
    <n v="10"/>
    <n v="19"/>
  </r>
  <r>
    <n v="202021"/>
    <s v="RAEE82905D"/>
    <x v="0"/>
    <n v="3"/>
    <n v="1"/>
    <n v="17"/>
    <n v="7"/>
    <n v="24"/>
  </r>
  <r>
    <n v="202021"/>
    <s v="RAEE81902Q"/>
    <x v="0"/>
    <n v="3"/>
    <n v="2"/>
    <n v="29"/>
    <n v="21"/>
    <n v="50"/>
  </r>
  <r>
    <n v="202021"/>
    <s v="RAEE82202G"/>
    <x v="0"/>
    <n v="3"/>
    <n v="2"/>
    <n v="26"/>
    <n v="19"/>
    <n v="45"/>
  </r>
  <r>
    <n v="202021"/>
    <s v="RAEE817013"/>
    <x v="0"/>
    <n v="3"/>
    <n v="6"/>
    <n v="73"/>
    <n v="69"/>
    <n v="142"/>
  </r>
  <r>
    <n v="202021"/>
    <s v="RAEE816017"/>
    <x v="0"/>
    <n v="3"/>
    <n v="2"/>
    <n v="23"/>
    <n v="26"/>
    <n v="49"/>
  </r>
  <r>
    <n v="202021"/>
    <s v="RAEE825034"/>
    <x v="0"/>
    <n v="3"/>
    <n v="4"/>
    <n v="57"/>
    <n v="32"/>
    <n v="89"/>
  </r>
  <r>
    <n v="202021"/>
    <s v="RAEE82101P"/>
    <x v="0"/>
    <n v="3"/>
    <n v="3"/>
    <n v="34"/>
    <n v="31"/>
    <n v="65"/>
  </r>
  <r>
    <n v="202021"/>
    <s v="RAEE80603P"/>
    <x v="0"/>
    <n v="3"/>
    <n v="2"/>
    <n v="17"/>
    <n v="22"/>
    <n v="39"/>
  </r>
  <r>
    <n v="202021"/>
    <s v="RAEE83002E"/>
    <x v="0"/>
    <n v="3"/>
    <n v="2"/>
    <n v="14"/>
    <n v="19"/>
    <n v="33"/>
  </r>
  <r>
    <n v="202021"/>
    <s v="RAEE82603X"/>
    <x v="0"/>
    <n v="3"/>
    <n v="1"/>
    <n v="9"/>
    <n v="7"/>
    <n v="16"/>
  </r>
  <r>
    <n v="202021"/>
    <s v="RAEE810018"/>
    <x v="0"/>
    <n v="3"/>
    <n v="1"/>
    <n v="8"/>
    <n v="10"/>
    <n v="18"/>
  </r>
  <r>
    <n v="202021"/>
    <s v="RAEE808018"/>
    <x v="0"/>
    <n v="3"/>
    <n v="3"/>
    <n v="37"/>
    <n v="24"/>
    <n v="61"/>
  </r>
  <r>
    <n v="202021"/>
    <s v="RAEE82904C"/>
    <x v="0"/>
    <n v="4"/>
    <n v="1"/>
    <n v="9"/>
    <n v="9"/>
    <n v="18"/>
  </r>
  <r>
    <n v="202021"/>
    <s v="RAEE82001V"/>
    <x v="0"/>
    <n v="4"/>
    <n v="3"/>
    <n v="34"/>
    <n v="42"/>
    <n v="76"/>
  </r>
  <r>
    <n v="202021"/>
    <s v="RAEE825034"/>
    <x v="0"/>
    <n v="4"/>
    <n v="3"/>
    <n v="45"/>
    <n v="29"/>
    <n v="74"/>
  </r>
  <r>
    <n v="202021"/>
    <s v="RAEE824016"/>
    <x v="0"/>
    <n v="4"/>
    <n v="3"/>
    <n v="40"/>
    <n v="33"/>
    <n v="73"/>
  </r>
  <r>
    <n v="202021"/>
    <s v="RAEE82903B"/>
    <x v="0"/>
    <n v="4"/>
    <n v="1"/>
    <n v="9"/>
    <n v="12"/>
    <n v="21"/>
  </r>
  <r>
    <n v="202021"/>
    <s v="RAEE80603P"/>
    <x v="0"/>
    <n v="4"/>
    <n v="2"/>
    <n v="21"/>
    <n v="19"/>
    <n v="40"/>
  </r>
  <r>
    <n v="202021"/>
    <s v="RAEE816039"/>
    <x v="0"/>
    <n v="4"/>
    <n v="1"/>
    <n v="10"/>
    <n v="15"/>
    <n v="25"/>
  </r>
  <r>
    <n v="202021"/>
    <s v="RAEE811014"/>
    <x v="0"/>
    <n v="4"/>
    <n v="3"/>
    <n v="38"/>
    <n v="28"/>
    <n v="66"/>
  </r>
  <r>
    <n v="202021"/>
    <s v="RAEE81904T"/>
    <x v="0"/>
    <n v="4"/>
    <n v="1"/>
    <n v="12"/>
    <n v="10"/>
    <n v="22"/>
  </r>
  <r>
    <n v="202021"/>
    <s v="RAEE81801V"/>
    <x v="0"/>
    <n v="4"/>
    <n v="3"/>
    <n v="42"/>
    <n v="26"/>
    <n v="68"/>
  </r>
  <r>
    <n v="202021"/>
    <s v="RAEE81903R"/>
    <x v="0"/>
    <n v="4"/>
    <n v="2"/>
    <n v="22"/>
    <n v="12"/>
    <n v="34"/>
  </r>
  <r>
    <n v="202021"/>
    <s v="RAEE80203B"/>
    <x v="0"/>
    <n v="4"/>
    <n v="1"/>
    <n v="13"/>
    <n v="9"/>
    <n v="22"/>
  </r>
  <r>
    <n v="202021"/>
    <s v="RAEE812021"/>
    <x v="0"/>
    <n v="4"/>
    <n v="3"/>
    <n v="27"/>
    <n v="40"/>
    <n v="67"/>
  </r>
  <r>
    <n v="202021"/>
    <s v="RAEE82802E"/>
    <x v="0"/>
    <n v="4"/>
    <n v="1"/>
    <n v="8"/>
    <n v="9"/>
    <n v="17"/>
  </r>
  <r>
    <n v="202021"/>
    <s v="RAEE82601T"/>
    <x v="0"/>
    <n v="4"/>
    <n v="3"/>
    <n v="42"/>
    <n v="24"/>
    <n v="66"/>
  </r>
  <r>
    <n v="202021"/>
    <s v="RAEE80604Q"/>
    <x v="0"/>
    <n v="4"/>
    <n v="1"/>
    <n v="16"/>
    <n v="9"/>
    <n v="25"/>
  </r>
  <r>
    <n v="202021"/>
    <s v="RAEE80501R"/>
    <x v="0"/>
    <n v="4"/>
    <n v="3"/>
    <n v="42"/>
    <n v="27"/>
    <n v="69"/>
  </r>
  <r>
    <n v="202021"/>
    <s v="RAEE80503V"/>
    <x v="0"/>
    <n v="4"/>
    <n v="1"/>
    <n v="8"/>
    <n v="10"/>
    <n v="18"/>
  </r>
  <r>
    <n v="202021"/>
    <s v="RAEE80205D"/>
    <x v="0"/>
    <n v="4"/>
    <n v="1"/>
    <n v="7"/>
    <n v="8"/>
    <n v="15"/>
  </r>
  <r>
    <n v="202021"/>
    <s v="RAEE809025"/>
    <x v="0"/>
    <n v="4"/>
    <n v="2"/>
    <n v="16"/>
    <n v="19"/>
    <n v="35"/>
  </r>
  <r>
    <n v="202021"/>
    <s v="RAEE82905D"/>
    <x v="0"/>
    <n v="4"/>
    <n v="1"/>
    <n v="7"/>
    <n v="11"/>
    <n v="18"/>
  </r>
  <r>
    <n v="202021"/>
    <s v="RAEE80601L"/>
    <x v="0"/>
    <n v="4"/>
    <n v="3"/>
    <n v="40"/>
    <n v="35"/>
    <n v="75"/>
  </r>
  <r>
    <n v="202021"/>
    <s v="RAEE808029"/>
    <x v="0"/>
    <n v="4"/>
    <n v="2"/>
    <n v="17"/>
    <n v="13"/>
    <n v="30"/>
  </r>
  <r>
    <n v="202021"/>
    <s v="RAEE81401G"/>
    <x v="0"/>
    <n v="4"/>
    <n v="3"/>
    <n v="38"/>
    <n v="35"/>
    <n v="73"/>
  </r>
  <r>
    <n v="202021"/>
    <s v="RAEE818031"/>
    <x v="0"/>
    <n v="4"/>
    <n v="1"/>
    <n v="12"/>
    <n v="18"/>
    <n v="30"/>
  </r>
  <r>
    <n v="202021"/>
    <s v="RAEE817013"/>
    <x v="0"/>
    <n v="4"/>
    <n v="6"/>
    <n v="71"/>
    <n v="73"/>
    <n v="144"/>
  </r>
  <r>
    <n v="202021"/>
    <s v="RAEE82002X"/>
    <x v="0"/>
    <n v="4"/>
    <n v="4"/>
    <n v="61"/>
    <n v="36"/>
    <n v="97"/>
  </r>
  <r>
    <n v="202021"/>
    <s v="RAEE81901P"/>
    <x v="0"/>
    <n v="4"/>
    <n v="3"/>
    <n v="35"/>
    <n v="29"/>
    <n v="64"/>
  </r>
  <r>
    <n v="202021"/>
    <s v="RAEE82801D"/>
    <x v="0"/>
    <n v="4"/>
    <n v="1"/>
    <n v="13"/>
    <n v="8"/>
    <n v="21"/>
  </r>
  <r>
    <n v="202021"/>
    <s v="RAEE804011"/>
    <x v="0"/>
    <n v="4"/>
    <n v="4"/>
    <n v="38"/>
    <n v="50"/>
    <n v="88"/>
  </r>
  <r>
    <n v="202021"/>
    <s v="RAEE810029"/>
    <x v="0"/>
    <n v="4"/>
    <n v="1"/>
    <n v="9"/>
    <n v="13"/>
    <n v="22"/>
  </r>
  <r>
    <n v="202021"/>
    <s v="RAEE810018"/>
    <x v="0"/>
    <n v="4"/>
    <n v="1"/>
    <n v="11"/>
    <n v="13"/>
    <n v="24"/>
  </r>
  <r>
    <n v="202021"/>
    <s v="RAEE825023"/>
    <x v="0"/>
    <n v="4"/>
    <n v="1"/>
    <n v="10"/>
    <n v="11"/>
    <n v="21"/>
  </r>
  <r>
    <n v="202021"/>
    <s v="RAEE81005C"/>
    <x v="0"/>
    <n v="4"/>
    <n v="2"/>
    <n v="26"/>
    <n v="17"/>
    <n v="43"/>
  </r>
  <r>
    <n v="202021"/>
    <s v="RAEE829019"/>
    <x v="0"/>
    <n v="4"/>
    <n v="2"/>
    <n v="23"/>
    <n v="18"/>
    <n v="41"/>
  </r>
  <r>
    <n v="202021"/>
    <s v="RAEE82701N"/>
    <x v="0"/>
    <n v="4"/>
    <n v="2"/>
    <n v="22"/>
    <n v="19"/>
    <n v="41"/>
  </r>
  <r>
    <n v="202021"/>
    <s v="RAEE825012"/>
    <x v="0"/>
    <n v="4"/>
    <n v="2"/>
    <n v="32"/>
    <n v="18"/>
    <n v="50"/>
  </r>
  <r>
    <n v="202021"/>
    <s v="RAEE82202G"/>
    <x v="0"/>
    <n v="4"/>
    <n v="2"/>
    <n v="23"/>
    <n v="17"/>
    <n v="40"/>
  </r>
  <r>
    <n v="202021"/>
    <s v="RAEE824027"/>
    <x v="0"/>
    <n v="4"/>
    <n v="2"/>
    <n v="31"/>
    <n v="21"/>
    <n v="52"/>
  </r>
  <r>
    <n v="202021"/>
    <s v="RAEE81402L"/>
    <x v="0"/>
    <n v="4"/>
    <n v="1"/>
    <n v="14"/>
    <n v="10"/>
    <n v="24"/>
  </r>
  <r>
    <n v="202021"/>
    <s v="RAEE82201E"/>
    <x v="0"/>
    <n v="4"/>
    <n v="3"/>
    <n v="31"/>
    <n v="32"/>
    <n v="63"/>
  </r>
  <r>
    <n v="202021"/>
    <s v="RAEE804022"/>
    <x v="0"/>
    <n v="4"/>
    <n v="1"/>
    <n v="8"/>
    <n v="10"/>
    <n v="18"/>
  </r>
  <r>
    <n v="202021"/>
    <s v="RAEE81302R"/>
    <x v="0"/>
    <n v="4"/>
    <n v="1"/>
    <n v="14"/>
    <n v="5"/>
    <n v="19"/>
  </r>
  <r>
    <n v="202021"/>
    <s v="RAEE81201X"/>
    <x v="0"/>
    <n v="4"/>
    <n v="1"/>
    <n v="15"/>
    <n v="5"/>
    <n v="20"/>
  </r>
  <r>
    <n v="202021"/>
    <s v="RAEE80202A"/>
    <x v="0"/>
    <n v="4"/>
    <n v="2"/>
    <n v="23"/>
    <n v="17"/>
    <n v="40"/>
  </r>
  <r>
    <n v="202021"/>
    <s v="RAEE802019"/>
    <x v="0"/>
    <n v="4"/>
    <n v="3"/>
    <n v="30"/>
    <n v="33"/>
    <n v="63"/>
  </r>
  <r>
    <n v="202021"/>
    <s v="RAEE82803G"/>
    <x v="0"/>
    <n v="4"/>
    <n v="1"/>
    <n v="6"/>
    <n v="10"/>
    <n v="16"/>
  </r>
  <r>
    <n v="202021"/>
    <s v="RAEE82302B"/>
    <x v="0"/>
    <n v="4"/>
    <n v="1"/>
    <n v="5"/>
    <n v="8"/>
    <n v="13"/>
  </r>
  <r>
    <n v="202021"/>
    <s v="RAEE82603X"/>
    <x v="0"/>
    <n v="4"/>
    <n v="1"/>
    <n v="9"/>
    <n v="9"/>
    <n v="18"/>
  </r>
  <r>
    <n v="202021"/>
    <s v="RAEE816017"/>
    <x v="0"/>
    <n v="4"/>
    <n v="2"/>
    <n v="23"/>
    <n v="26"/>
    <n v="49"/>
  </r>
  <r>
    <n v="202021"/>
    <s v="RAEE82101P"/>
    <x v="0"/>
    <n v="4"/>
    <n v="3"/>
    <n v="32"/>
    <n v="27"/>
    <n v="59"/>
  </r>
  <r>
    <n v="202021"/>
    <s v="RAEE817024"/>
    <x v="0"/>
    <n v="4"/>
    <n v="1"/>
    <n v="12"/>
    <n v="9"/>
    <n v="21"/>
  </r>
  <r>
    <n v="202021"/>
    <s v="RAEE81301Q"/>
    <x v="0"/>
    <n v="4"/>
    <n v="2"/>
    <n v="22"/>
    <n v="18"/>
    <n v="40"/>
  </r>
  <r>
    <n v="202021"/>
    <s v="RAEE81403N"/>
    <x v="0"/>
    <n v="4"/>
    <n v="1"/>
    <n v="6"/>
    <n v="10"/>
    <n v="16"/>
  </r>
  <r>
    <n v="202021"/>
    <s v="RAEE80703E"/>
    <x v="0"/>
    <n v="4"/>
    <n v="1"/>
    <n v="7"/>
    <n v="5"/>
    <n v="12"/>
  </r>
  <r>
    <n v="202021"/>
    <s v="RAEE808018"/>
    <x v="0"/>
    <n v="4"/>
    <n v="2"/>
    <n v="18"/>
    <n v="22"/>
    <n v="40"/>
  </r>
  <r>
    <n v="202021"/>
    <s v="RAEE82702P"/>
    <x v="0"/>
    <n v="4"/>
    <n v="2"/>
    <n v="26"/>
    <n v="21"/>
    <n v="47"/>
  </r>
  <r>
    <n v="202021"/>
    <s v="RAEE83002E"/>
    <x v="0"/>
    <n v="4"/>
    <n v="2"/>
    <n v="23"/>
    <n v="22"/>
    <n v="45"/>
  </r>
  <r>
    <n v="202021"/>
    <s v="RAEE82902A"/>
    <x v="0"/>
    <n v="4"/>
    <n v="1"/>
    <n v="7"/>
    <n v="10"/>
    <n v="17"/>
  </r>
  <r>
    <n v="202021"/>
    <s v="RAEE82602V"/>
    <x v="0"/>
    <n v="4"/>
    <n v="2"/>
    <n v="19"/>
    <n v="27"/>
    <n v="46"/>
  </r>
  <r>
    <n v="202021"/>
    <s v="RAEE811025"/>
    <x v="0"/>
    <n v="4"/>
    <n v="1"/>
    <n v="10"/>
    <n v="16"/>
    <n v="26"/>
  </r>
  <r>
    <n v="202021"/>
    <s v="RAEE80701C"/>
    <x v="0"/>
    <n v="4"/>
    <n v="1"/>
    <n v="12"/>
    <n v="12"/>
    <n v="24"/>
  </r>
  <r>
    <n v="202021"/>
    <s v="RAEE80602N"/>
    <x v="0"/>
    <n v="4"/>
    <n v="1"/>
    <n v="6"/>
    <n v="11"/>
    <n v="17"/>
  </r>
  <r>
    <n v="202021"/>
    <s v="RAEE83001D"/>
    <x v="0"/>
    <n v="4"/>
    <n v="2"/>
    <n v="11"/>
    <n v="18"/>
    <n v="29"/>
  </r>
  <r>
    <n v="202021"/>
    <s v="RAEE80502T"/>
    <x v="0"/>
    <n v="4"/>
    <n v="1"/>
    <n v="15"/>
    <n v="11"/>
    <n v="26"/>
  </r>
  <r>
    <n v="202021"/>
    <s v="RAEE811047"/>
    <x v="0"/>
    <n v="4"/>
    <n v="3"/>
    <n v="37"/>
    <n v="25"/>
    <n v="62"/>
  </r>
  <r>
    <n v="202021"/>
    <s v="RAEE81003A"/>
    <x v="0"/>
    <n v="4"/>
    <n v="2"/>
    <n v="20"/>
    <n v="11"/>
    <n v="31"/>
  </r>
  <r>
    <n v="202021"/>
    <s v="RAEE81802X"/>
    <x v="0"/>
    <n v="4"/>
    <n v="2"/>
    <n v="21"/>
    <n v="22"/>
    <n v="43"/>
  </r>
  <r>
    <n v="202021"/>
    <s v="RAEE81501B"/>
    <x v="0"/>
    <n v="4"/>
    <n v="4"/>
    <n v="49"/>
    <n v="48"/>
    <n v="97"/>
  </r>
  <r>
    <n v="202021"/>
    <s v="RAEE82301A"/>
    <x v="0"/>
    <n v="4"/>
    <n v="4"/>
    <n v="47"/>
    <n v="43"/>
    <n v="90"/>
  </r>
  <r>
    <n v="202021"/>
    <s v="RAEE81902Q"/>
    <x v="0"/>
    <n v="4"/>
    <n v="2"/>
    <n v="23"/>
    <n v="24"/>
    <n v="47"/>
  </r>
  <r>
    <n v="202021"/>
    <s v="RAEE80702D"/>
    <x v="0"/>
    <n v="4"/>
    <n v="1"/>
    <n v="9"/>
    <n v="10"/>
    <n v="19"/>
  </r>
  <r>
    <n v="202021"/>
    <s v="RAEE82804L"/>
    <x v="0"/>
    <n v="4"/>
    <n v="1"/>
    <n v="11"/>
    <n v="8"/>
    <n v="19"/>
  </r>
  <r>
    <n v="202021"/>
    <s v="RAEE809014"/>
    <x v="0"/>
    <n v="4"/>
    <n v="4"/>
    <n v="48"/>
    <n v="54"/>
    <n v="102"/>
  </r>
  <r>
    <n v="202021"/>
    <s v="RAEE82804L"/>
    <x v="0"/>
    <n v="5"/>
    <n v="1"/>
    <n v="15"/>
    <n v="5"/>
    <n v="20"/>
  </r>
  <r>
    <n v="202021"/>
    <s v="RAEE808029"/>
    <x v="0"/>
    <n v="5"/>
    <n v="1"/>
    <n v="8"/>
    <n v="18"/>
    <n v="26"/>
  </r>
  <r>
    <n v="202021"/>
    <s v="RAEE82802E"/>
    <x v="0"/>
    <n v="5"/>
    <n v="1"/>
    <n v="7"/>
    <n v="11"/>
    <n v="18"/>
  </r>
  <r>
    <n v="202021"/>
    <s v="RAEE82603X"/>
    <x v="0"/>
    <n v="5"/>
    <n v="1"/>
    <n v="14"/>
    <n v="7"/>
    <n v="21"/>
  </r>
  <r>
    <n v="202021"/>
    <s v="RAEE82801D"/>
    <x v="0"/>
    <n v="5"/>
    <n v="1"/>
    <n v="12"/>
    <n v="13"/>
    <n v="25"/>
  </r>
  <r>
    <n v="202021"/>
    <s v="RAEE82903B"/>
    <x v="0"/>
    <n v="5"/>
    <n v="1"/>
    <n v="12"/>
    <n v="11"/>
    <n v="23"/>
  </r>
  <r>
    <n v="202021"/>
    <s v="RAEE82201E"/>
    <x v="0"/>
    <n v="5"/>
    <n v="3"/>
    <n v="25"/>
    <n v="34"/>
    <n v="59"/>
  </r>
  <r>
    <n v="202021"/>
    <s v="RAEE83001D"/>
    <x v="0"/>
    <n v="5"/>
    <n v="2"/>
    <n v="12"/>
    <n v="17"/>
    <n v="29"/>
  </r>
  <r>
    <n v="202021"/>
    <s v="RAEE825023"/>
    <x v="0"/>
    <n v="5"/>
    <n v="1"/>
    <n v="12"/>
    <n v="12"/>
    <n v="24"/>
  </r>
  <r>
    <n v="202021"/>
    <s v="RAEE816017"/>
    <x v="0"/>
    <n v="5"/>
    <n v="3"/>
    <n v="31"/>
    <n v="36"/>
    <n v="67"/>
  </r>
  <r>
    <n v="202021"/>
    <s v="RAEE82602V"/>
    <x v="0"/>
    <n v="5"/>
    <n v="2"/>
    <n v="22"/>
    <n v="20"/>
    <n v="42"/>
  </r>
  <r>
    <n v="202021"/>
    <s v="RAEE816039"/>
    <x v="0"/>
    <n v="5"/>
    <n v="1"/>
    <n v="13"/>
    <n v="9"/>
    <n v="22"/>
  </r>
  <r>
    <n v="202021"/>
    <s v="RAEE81301Q"/>
    <x v="0"/>
    <n v="5"/>
    <n v="2"/>
    <n v="19"/>
    <n v="22"/>
    <n v="41"/>
  </r>
  <r>
    <n v="202021"/>
    <s v="RAEE81402L"/>
    <x v="0"/>
    <n v="5"/>
    <n v="1"/>
    <n v="10"/>
    <n v="10"/>
    <n v="20"/>
  </r>
  <r>
    <n v="202021"/>
    <s v="RAEE809025"/>
    <x v="0"/>
    <n v="5"/>
    <n v="2"/>
    <n v="19"/>
    <n v="19"/>
    <n v="38"/>
  </r>
  <r>
    <n v="202021"/>
    <s v="RAEE811047"/>
    <x v="0"/>
    <n v="5"/>
    <n v="3"/>
    <n v="35"/>
    <n v="29"/>
    <n v="64"/>
  </r>
  <r>
    <n v="202021"/>
    <s v="RAEE80501R"/>
    <x v="0"/>
    <n v="5"/>
    <n v="3"/>
    <n v="34"/>
    <n v="29"/>
    <n v="63"/>
  </r>
  <r>
    <n v="202021"/>
    <s v="RAEE80503V"/>
    <x v="0"/>
    <n v="5"/>
    <n v="1"/>
    <n v="7"/>
    <n v="12"/>
    <n v="19"/>
  </r>
  <r>
    <n v="202021"/>
    <s v="RAEE81201X"/>
    <x v="0"/>
    <n v="5"/>
    <n v="2"/>
    <n v="18"/>
    <n v="18"/>
    <n v="36"/>
  </r>
  <r>
    <n v="202021"/>
    <s v="RAEE82202G"/>
    <x v="0"/>
    <n v="5"/>
    <n v="2"/>
    <n v="22"/>
    <n v="17"/>
    <n v="39"/>
  </r>
  <r>
    <n v="202021"/>
    <s v="RAEE817024"/>
    <x v="0"/>
    <n v="5"/>
    <n v="1"/>
    <n v="6"/>
    <n v="9"/>
    <n v="15"/>
  </r>
  <r>
    <n v="202021"/>
    <s v="RAEE82803G"/>
    <x v="0"/>
    <n v="5"/>
    <n v="1"/>
    <n v="10"/>
    <n v="8"/>
    <n v="18"/>
  </r>
  <r>
    <n v="202021"/>
    <s v="RAEE81801V"/>
    <x v="0"/>
    <n v="5"/>
    <n v="2"/>
    <n v="24"/>
    <n v="23"/>
    <n v="47"/>
  </r>
  <r>
    <n v="202021"/>
    <s v="RAEE818031"/>
    <x v="0"/>
    <n v="5"/>
    <n v="2"/>
    <n v="19"/>
    <n v="24"/>
    <n v="43"/>
  </r>
  <r>
    <n v="202021"/>
    <s v="RAEE81501B"/>
    <x v="0"/>
    <n v="5"/>
    <n v="4"/>
    <n v="53"/>
    <n v="42"/>
    <n v="95"/>
  </r>
  <r>
    <n v="202021"/>
    <s v="RAEE825012"/>
    <x v="0"/>
    <n v="5"/>
    <n v="2"/>
    <n v="23"/>
    <n v="28"/>
    <n v="51"/>
  </r>
  <r>
    <n v="202021"/>
    <s v="RAEE81903R"/>
    <x v="0"/>
    <n v="5"/>
    <n v="2"/>
    <n v="19"/>
    <n v="11"/>
    <n v="30"/>
  </r>
  <r>
    <n v="202021"/>
    <s v="RAEE824016"/>
    <x v="0"/>
    <n v="5"/>
    <n v="3"/>
    <n v="40"/>
    <n v="32"/>
    <n v="72"/>
  </r>
  <r>
    <n v="202021"/>
    <s v="RAEE82902A"/>
    <x v="0"/>
    <n v="5"/>
    <n v="1"/>
    <n v="7"/>
    <n v="14"/>
    <n v="21"/>
  </r>
  <r>
    <n v="202021"/>
    <s v="RAEE81005C"/>
    <x v="0"/>
    <n v="5"/>
    <n v="2"/>
    <n v="32"/>
    <n v="10"/>
    <n v="42"/>
  </r>
  <r>
    <n v="202021"/>
    <s v="RAEE817013"/>
    <x v="0"/>
    <n v="5"/>
    <n v="6"/>
    <n v="81"/>
    <n v="64"/>
    <n v="145"/>
  </r>
  <r>
    <n v="202021"/>
    <s v="RAEE80601L"/>
    <x v="0"/>
    <n v="5"/>
    <n v="3"/>
    <n v="40"/>
    <n v="45"/>
    <n v="85"/>
  </r>
  <r>
    <n v="202021"/>
    <s v="RAEE80604Q"/>
    <x v="0"/>
    <n v="5"/>
    <n v="2"/>
    <n v="22"/>
    <n v="14"/>
    <n v="36"/>
  </r>
  <r>
    <n v="202021"/>
    <s v="RAEE804011"/>
    <x v="0"/>
    <n v="5"/>
    <n v="4"/>
    <n v="38"/>
    <n v="47"/>
    <n v="85"/>
  </r>
  <r>
    <n v="202021"/>
    <s v="RAEE80603P"/>
    <x v="0"/>
    <n v="5"/>
    <n v="1"/>
    <n v="13"/>
    <n v="13"/>
    <n v="26"/>
  </r>
  <r>
    <n v="202021"/>
    <s v="RAEE80701C"/>
    <x v="0"/>
    <n v="5"/>
    <n v="2"/>
    <n v="18"/>
    <n v="16"/>
    <n v="34"/>
  </r>
  <r>
    <n v="202021"/>
    <s v="RAEE80702D"/>
    <x v="0"/>
    <n v="5"/>
    <n v="1"/>
    <n v="10"/>
    <n v="10"/>
    <n v="20"/>
  </r>
  <r>
    <n v="202021"/>
    <s v="RAEE80202A"/>
    <x v="0"/>
    <n v="5"/>
    <n v="2"/>
    <n v="23"/>
    <n v="19"/>
    <n v="42"/>
  </r>
  <r>
    <n v="202021"/>
    <s v="RAEE80502T"/>
    <x v="0"/>
    <n v="5"/>
    <n v="1"/>
    <n v="6"/>
    <n v="12"/>
    <n v="18"/>
  </r>
  <r>
    <n v="202021"/>
    <s v="RAEE82905D"/>
    <x v="0"/>
    <n v="5"/>
    <n v="1"/>
    <n v="9"/>
    <n v="17"/>
    <n v="26"/>
  </r>
  <r>
    <n v="202021"/>
    <s v="RAEE81401G"/>
    <x v="0"/>
    <n v="5"/>
    <n v="3"/>
    <n v="38"/>
    <n v="34"/>
    <n v="72"/>
  </r>
  <r>
    <n v="202021"/>
    <s v="RAEE81003A"/>
    <x v="0"/>
    <n v="5"/>
    <n v="2"/>
    <n v="10"/>
    <n v="19"/>
    <n v="29"/>
  </r>
  <r>
    <n v="202021"/>
    <s v="RAEE81901P"/>
    <x v="0"/>
    <n v="5"/>
    <n v="3"/>
    <n v="35"/>
    <n v="26"/>
    <n v="61"/>
  </r>
  <r>
    <n v="202021"/>
    <s v="RAEE81403N"/>
    <x v="0"/>
    <n v="5"/>
    <n v="1"/>
    <n v="11"/>
    <n v="10"/>
    <n v="21"/>
  </r>
  <r>
    <n v="202021"/>
    <s v="RAEE82302B"/>
    <x v="0"/>
    <n v="5"/>
    <n v="2"/>
    <n v="16"/>
    <n v="15"/>
    <n v="31"/>
  </r>
  <r>
    <n v="202021"/>
    <s v="RAEE81904T"/>
    <x v="0"/>
    <n v="5"/>
    <n v="1"/>
    <n v="8"/>
    <n v="7"/>
    <n v="15"/>
  </r>
  <r>
    <n v="202021"/>
    <s v="RAEE804022"/>
    <x v="0"/>
    <n v="5"/>
    <n v="1"/>
    <n v="11"/>
    <n v="10"/>
    <n v="21"/>
  </r>
  <r>
    <n v="202021"/>
    <s v="RAEE80205D"/>
    <x v="0"/>
    <n v="5"/>
    <n v="1"/>
    <n v="8"/>
    <n v="3"/>
    <n v="11"/>
  </r>
  <r>
    <n v="202021"/>
    <s v="RAEE811014"/>
    <x v="0"/>
    <n v="5"/>
    <n v="3"/>
    <n v="27"/>
    <n v="36"/>
    <n v="63"/>
  </r>
  <r>
    <n v="202021"/>
    <s v="RAEE809014"/>
    <x v="0"/>
    <n v="5"/>
    <n v="4"/>
    <n v="61"/>
    <n v="38"/>
    <n v="99"/>
  </r>
  <r>
    <n v="202021"/>
    <s v="RAEE81302R"/>
    <x v="0"/>
    <n v="5"/>
    <n v="1"/>
    <n v="11"/>
    <n v="9"/>
    <n v="20"/>
  </r>
  <r>
    <n v="202021"/>
    <s v="RAEE82702P"/>
    <x v="0"/>
    <n v="5"/>
    <n v="2"/>
    <n v="23"/>
    <n v="31"/>
    <n v="54"/>
  </r>
  <r>
    <n v="202021"/>
    <s v="RAEE83002E"/>
    <x v="0"/>
    <n v="5"/>
    <n v="2"/>
    <n v="19"/>
    <n v="24"/>
    <n v="43"/>
  </r>
  <r>
    <n v="202021"/>
    <s v="RAEE810018"/>
    <x v="0"/>
    <n v="5"/>
    <n v="2"/>
    <n v="13"/>
    <n v="17"/>
    <n v="30"/>
  </r>
  <r>
    <n v="202021"/>
    <s v="RAEE802019"/>
    <x v="0"/>
    <n v="5"/>
    <n v="3"/>
    <n v="28"/>
    <n v="22"/>
    <n v="50"/>
  </r>
  <r>
    <n v="202021"/>
    <s v="RAEE825034"/>
    <x v="0"/>
    <n v="5"/>
    <n v="4"/>
    <n v="47"/>
    <n v="50"/>
    <n v="97"/>
  </r>
  <r>
    <n v="202021"/>
    <s v="RAEE812021"/>
    <x v="0"/>
    <n v="5"/>
    <n v="3"/>
    <n v="37"/>
    <n v="40"/>
    <n v="77"/>
  </r>
  <r>
    <n v="202021"/>
    <s v="RAEE811025"/>
    <x v="0"/>
    <n v="5"/>
    <n v="2"/>
    <n v="21"/>
    <n v="20"/>
    <n v="41"/>
  </r>
  <r>
    <n v="202021"/>
    <s v="RAEE81902Q"/>
    <x v="0"/>
    <n v="5"/>
    <n v="2"/>
    <n v="12"/>
    <n v="22"/>
    <n v="34"/>
  </r>
  <r>
    <n v="202021"/>
    <s v="RAEE82001V"/>
    <x v="0"/>
    <n v="5"/>
    <n v="4"/>
    <n v="47"/>
    <n v="48"/>
    <n v="95"/>
  </r>
  <r>
    <n v="202021"/>
    <s v="RAEE81802X"/>
    <x v="0"/>
    <n v="5"/>
    <n v="2"/>
    <n v="24"/>
    <n v="19"/>
    <n v="43"/>
  </r>
  <r>
    <n v="202021"/>
    <s v="RAEE82002X"/>
    <x v="0"/>
    <n v="5"/>
    <n v="4"/>
    <n v="42"/>
    <n v="50"/>
    <n v="92"/>
  </r>
  <r>
    <n v="202021"/>
    <s v="RAEE82904C"/>
    <x v="0"/>
    <n v="5"/>
    <n v="1"/>
    <n v="12"/>
    <n v="7"/>
    <n v="19"/>
  </r>
  <r>
    <n v="202021"/>
    <s v="RAEE808018"/>
    <x v="0"/>
    <n v="5"/>
    <n v="3"/>
    <n v="38"/>
    <n v="24"/>
    <n v="62"/>
  </r>
  <r>
    <n v="202021"/>
    <s v="RAEE82601T"/>
    <x v="0"/>
    <n v="5"/>
    <n v="3"/>
    <n v="33"/>
    <n v="39"/>
    <n v="72"/>
  </r>
  <r>
    <n v="202021"/>
    <s v="RAEE80602N"/>
    <x v="0"/>
    <n v="5"/>
    <n v="1"/>
    <n v="9"/>
    <n v="8"/>
    <n v="17"/>
  </r>
  <r>
    <n v="202021"/>
    <s v="RAEE810029"/>
    <x v="0"/>
    <n v="5"/>
    <n v="1"/>
    <n v="11"/>
    <n v="12"/>
    <n v="23"/>
  </r>
  <r>
    <n v="202021"/>
    <s v="RAEE82301A"/>
    <x v="0"/>
    <n v="5"/>
    <n v="4"/>
    <n v="46"/>
    <n v="48"/>
    <n v="94"/>
  </r>
  <r>
    <n v="202021"/>
    <s v="RAEE824027"/>
    <x v="0"/>
    <n v="5"/>
    <n v="2"/>
    <n v="24"/>
    <n v="22"/>
    <n v="46"/>
  </r>
  <r>
    <n v="202021"/>
    <s v="RAEE80203B"/>
    <x v="0"/>
    <n v="5"/>
    <n v="1"/>
    <n v="8"/>
    <n v="7"/>
    <n v="15"/>
  </r>
  <r>
    <n v="202021"/>
    <s v="RAEE82701N"/>
    <x v="0"/>
    <n v="5"/>
    <n v="2"/>
    <n v="28"/>
    <n v="24"/>
    <n v="52"/>
  </r>
  <r>
    <n v="202021"/>
    <s v="RAEE82101P"/>
    <x v="0"/>
    <n v="5"/>
    <n v="4"/>
    <n v="55"/>
    <n v="31"/>
    <n v="86"/>
  </r>
  <r>
    <n v="202021"/>
    <s v="RAEE829019"/>
    <x v="0"/>
    <n v="5"/>
    <n v="2"/>
    <n v="21"/>
    <n v="11"/>
    <n v="32"/>
  </r>
  <r>
    <n v="202021"/>
    <s v="RAMM808028"/>
    <x v="1"/>
    <n v="1"/>
    <n v="6"/>
    <n v="59"/>
    <n v="55"/>
    <n v="114"/>
  </r>
  <r>
    <n v="202021"/>
    <s v="RAMM81301P"/>
    <x v="1"/>
    <n v="1"/>
    <n v="3"/>
    <n v="42"/>
    <n v="34"/>
    <n v="76"/>
  </r>
  <r>
    <n v="202021"/>
    <s v="RAMM80601G"/>
    <x v="1"/>
    <n v="1"/>
    <n v="4"/>
    <n v="58"/>
    <n v="43"/>
    <n v="101"/>
  </r>
  <r>
    <n v="202021"/>
    <s v="RAMM81802V"/>
    <x v="1"/>
    <n v="1"/>
    <n v="2"/>
    <n v="26"/>
    <n v="24"/>
    <n v="50"/>
  </r>
  <r>
    <n v="202021"/>
    <s v="RAMM80701B"/>
    <x v="1"/>
    <n v="1"/>
    <n v="3"/>
    <n v="29"/>
    <n v="31"/>
    <n v="60"/>
  </r>
  <r>
    <n v="202021"/>
    <s v="RAMM829018"/>
    <x v="1"/>
    <n v="1"/>
    <n v="5"/>
    <n v="65"/>
    <n v="55"/>
    <n v="120"/>
  </r>
  <r>
    <n v="202021"/>
    <s v="RAMM80501Q"/>
    <x v="1"/>
    <n v="1"/>
    <n v="4"/>
    <n v="53"/>
    <n v="46"/>
    <n v="99"/>
  </r>
  <r>
    <n v="202021"/>
    <s v="RAMM81201V"/>
    <x v="1"/>
    <n v="1"/>
    <n v="5"/>
    <n v="62"/>
    <n v="41"/>
    <n v="103"/>
  </r>
  <r>
    <n v="202021"/>
    <s v="RAMM82201D"/>
    <x v="1"/>
    <n v="1"/>
    <n v="6"/>
    <n v="71"/>
    <n v="72"/>
    <n v="143"/>
  </r>
  <r>
    <n v="202021"/>
    <s v="RAMM816027"/>
    <x v="1"/>
    <n v="1"/>
    <n v="1"/>
    <n v="8"/>
    <n v="13"/>
    <n v="21"/>
  </r>
  <r>
    <n v="202021"/>
    <s v="RAMM802018"/>
    <x v="1"/>
    <n v="1"/>
    <n v="6"/>
    <n v="70"/>
    <n v="58"/>
    <n v="128"/>
  </r>
  <r>
    <n v="202021"/>
    <s v="RAMM81401E"/>
    <x v="1"/>
    <n v="1"/>
    <n v="5"/>
    <n v="60"/>
    <n v="40"/>
    <n v="100"/>
  </r>
  <r>
    <n v="202021"/>
    <s v="RAMM82001T"/>
    <x v="1"/>
    <n v="1"/>
    <n v="7"/>
    <n v="92"/>
    <n v="86"/>
    <n v="178"/>
  </r>
  <r>
    <n v="202021"/>
    <s v="RAMM810017"/>
    <x v="1"/>
    <n v="1"/>
    <n v="5"/>
    <n v="68"/>
    <n v="56"/>
    <n v="124"/>
  </r>
  <r>
    <n v="202021"/>
    <s v="RAMM811013"/>
    <x v="1"/>
    <n v="1"/>
    <n v="8"/>
    <n v="85"/>
    <n v="92"/>
    <n v="177"/>
  </r>
  <r>
    <n v="202021"/>
    <s v="RAMM81501A"/>
    <x v="1"/>
    <n v="1"/>
    <n v="6"/>
    <n v="75"/>
    <n v="77"/>
    <n v="152"/>
  </r>
  <r>
    <n v="202021"/>
    <s v="RAMM82701L"/>
    <x v="1"/>
    <n v="1"/>
    <n v="5"/>
    <n v="64"/>
    <n v="48"/>
    <n v="112"/>
  </r>
  <r>
    <n v="202021"/>
    <s v="RAMM825011"/>
    <x v="1"/>
    <n v="1"/>
    <n v="7"/>
    <n v="84"/>
    <n v="87"/>
    <n v="171"/>
  </r>
  <r>
    <n v="202021"/>
    <s v="RAMM82601R"/>
    <x v="1"/>
    <n v="1"/>
    <n v="5"/>
    <n v="70"/>
    <n v="63"/>
    <n v="133"/>
  </r>
  <r>
    <n v="202021"/>
    <s v="RAMM809013"/>
    <x v="1"/>
    <n v="1"/>
    <n v="6"/>
    <n v="67"/>
    <n v="68"/>
    <n v="135"/>
  </r>
  <r>
    <n v="202021"/>
    <s v="RAMM823019"/>
    <x v="1"/>
    <n v="1"/>
    <n v="5"/>
    <n v="66"/>
    <n v="58"/>
    <n v="124"/>
  </r>
  <r>
    <n v="202021"/>
    <s v="RAMM81901N"/>
    <x v="1"/>
    <n v="1"/>
    <n v="8"/>
    <n v="94"/>
    <n v="77"/>
    <n v="171"/>
  </r>
  <r>
    <n v="202021"/>
    <s v="RAMM80401X"/>
    <x v="1"/>
    <n v="1"/>
    <n v="5"/>
    <n v="57"/>
    <n v="54"/>
    <n v="111"/>
  </r>
  <r>
    <n v="202021"/>
    <s v="RAMM82101N"/>
    <x v="1"/>
    <n v="1"/>
    <n v="3"/>
    <n v="40"/>
    <n v="32"/>
    <n v="72"/>
  </r>
  <r>
    <n v="202021"/>
    <s v="RAMM80602L"/>
    <x v="1"/>
    <n v="1"/>
    <n v="1"/>
    <n v="16"/>
    <n v="9"/>
    <n v="25"/>
  </r>
  <r>
    <n v="202021"/>
    <s v="RAMM82801C"/>
    <x v="1"/>
    <n v="1"/>
    <n v="4"/>
    <n v="41"/>
    <n v="49"/>
    <n v="90"/>
  </r>
  <r>
    <n v="202021"/>
    <s v="RAMM83001C"/>
    <x v="1"/>
    <n v="1"/>
    <n v="4"/>
    <n v="43"/>
    <n v="52"/>
    <n v="95"/>
  </r>
  <r>
    <n v="202021"/>
    <s v="RAMM824015"/>
    <x v="1"/>
    <n v="1"/>
    <n v="5"/>
    <n v="57"/>
    <n v="61"/>
    <n v="118"/>
  </r>
  <r>
    <n v="202021"/>
    <s v="RAMM817012"/>
    <x v="1"/>
    <n v="1"/>
    <n v="8"/>
    <n v="108"/>
    <n v="92"/>
    <n v="200"/>
  </r>
  <r>
    <n v="202021"/>
    <s v="RAMM816016"/>
    <x v="1"/>
    <n v="1"/>
    <n v="2"/>
    <n v="21"/>
    <n v="22"/>
    <n v="43"/>
  </r>
  <r>
    <n v="202021"/>
    <s v="RAMM81801T"/>
    <x v="1"/>
    <n v="1"/>
    <n v="4"/>
    <n v="41"/>
    <n v="42"/>
    <n v="83"/>
  </r>
  <r>
    <n v="202021"/>
    <s v="RAMM80603N"/>
    <x v="1"/>
    <n v="1"/>
    <n v="2"/>
    <n v="21"/>
    <n v="21"/>
    <n v="42"/>
  </r>
  <r>
    <n v="202021"/>
    <s v="RAMM80603N"/>
    <x v="1"/>
    <n v="2"/>
    <n v="2"/>
    <n v="23"/>
    <n v="15"/>
    <n v="38"/>
  </r>
  <r>
    <n v="202021"/>
    <s v="RAMM809013"/>
    <x v="1"/>
    <n v="2"/>
    <n v="6"/>
    <n v="71"/>
    <n v="76"/>
    <n v="147"/>
  </r>
  <r>
    <n v="202021"/>
    <s v="RAMM816027"/>
    <x v="1"/>
    <n v="2"/>
    <n v="1"/>
    <n v="15"/>
    <n v="11"/>
    <n v="26"/>
  </r>
  <r>
    <n v="202021"/>
    <s v="RAMM80401X"/>
    <x v="1"/>
    <n v="2"/>
    <n v="5"/>
    <n v="50"/>
    <n v="60"/>
    <n v="110"/>
  </r>
  <r>
    <n v="202021"/>
    <s v="RAMM82701L"/>
    <x v="1"/>
    <n v="2"/>
    <n v="4"/>
    <n v="59"/>
    <n v="47"/>
    <n v="106"/>
  </r>
  <r>
    <n v="202021"/>
    <s v="RAMM82801C"/>
    <x v="1"/>
    <n v="2"/>
    <n v="4"/>
    <n v="42"/>
    <n v="39"/>
    <n v="81"/>
  </r>
  <r>
    <n v="202021"/>
    <s v="RAMM82001T"/>
    <x v="1"/>
    <n v="2"/>
    <n v="7"/>
    <n v="109"/>
    <n v="77"/>
    <n v="186"/>
  </r>
  <r>
    <n v="202021"/>
    <s v="RAMM81801T"/>
    <x v="1"/>
    <n v="2"/>
    <n v="4"/>
    <n v="45"/>
    <n v="50"/>
    <n v="95"/>
  </r>
  <r>
    <n v="202021"/>
    <s v="RAMM825011"/>
    <x v="1"/>
    <n v="2"/>
    <n v="6"/>
    <n v="77"/>
    <n v="78"/>
    <n v="155"/>
  </r>
  <r>
    <n v="202021"/>
    <s v="RAMM816016"/>
    <x v="1"/>
    <n v="2"/>
    <n v="2"/>
    <n v="27"/>
    <n v="18"/>
    <n v="45"/>
  </r>
  <r>
    <n v="202021"/>
    <s v="RAMM82601R"/>
    <x v="1"/>
    <n v="2"/>
    <n v="5"/>
    <n v="66"/>
    <n v="68"/>
    <n v="134"/>
  </r>
  <r>
    <n v="202021"/>
    <s v="RAMM83001C"/>
    <x v="1"/>
    <n v="2"/>
    <n v="6"/>
    <n v="68"/>
    <n v="68"/>
    <n v="136"/>
  </r>
  <r>
    <n v="202021"/>
    <s v="RAMM824015"/>
    <x v="1"/>
    <n v="2"/>
    <n v="5"/>
    <n v="66"/>
    <n v="62"/>
    <n v="128"/>
  </r>
  <r>
    <n v="202021"/>
    <s v="RAMM829018"/>
    <x v="1"/>
    <n v="2"/>
    <n v="5"/>
    <n v="56"/>
    <n v="46"/>
    <n v="102"/>
  </r>
  <r>
    <n v="202021"/>
    <s v="RAMM82201D"/>
    <x v="1"/>
    <n v="2"/>
    <n v="6"/>
    <n v="89"/>
    <n v="75"/>
    <n v="164"/>
  </r>
  <r>
    <n v="202021"/>
    <s v="RAMM823019"/>
    <x v="1"/>
    <n v="2"/>
    <n v="5"/>
    <n v="59"/>
    <n v="68"/>
    <n v="127"/>
  </r>
  <r>
    <n v="202021"/>
    <s v="RAMM81501A"/>
    <x v="1"/>
    <n v="2"/>
    <n v="6"/>
    <n v="90"/>
    <n v="71"/>
    <n v="161"/>
  </r>
  <r>
    <n v="202021"/>
    <s v="RAMM82101N"/>
    <x v="1"/>
    <n v="2"/>
    <n v="3"/>
    <n v="31"/>
    <n v="36"/>
    <n v="67"/>
  </r>
  <r>
    <n v="202021"/>
    <s v="RAMM81301P"/>
    <x v="1"/>
    <n v="2"/>
    <n v="3"/>
    <n v="39"/>
    <n v="28"/>
    <n v="67"/>
  </r>
  <r>
    <n v="202021"/>
    <s v="RAMM80602L"/>
    <x v="1"/>
    <n v="2"/>
    <n v="2"/>
    <n v="19"/>
    <n v="13"/>
    <n v="32"/>
  </r>
  <r>
    <n v="202021"/>
    <s v="RAMM802018"/>
    <x v="1"/>
    <n v="2"/>
    <n v="6"/>
    <n v="77"/>
    <n v="55"/>
    <n v="132"/>
  </r>
  <r>
    <n v="202021"/>
    <s v="RAMM80601G"/>
    <x v="1"/>
    <n v="2"/>
    <n v="4"/>
    <n v="51"/>
    <n v="42"/>
    <n v="93"/>
  </r>
  <r>
    <n v="202021"/>
    <s v="RAMM81901N"/>
    <x v="1"/>
    <n v="2"/>
    <n v="7"/>
    <n v="89"/>
    <n v="85"/>
    <n v="174"/>
  </r>
  <r>
    <n v="202021"/>
    <s v="RAMM81201V"/>
    <x v="1"/>
    <n v="2"/>
    <n v="6"/>
    <n v="55"/>
    <n v="76"/>
    <n v="131"/>
  </r>
  <r>
    <n v="202021"/>
    <s v="RAMM817012"/>
    <x v="1"/>
    <n v="2"/>
    <n v="7"/>
    <n v="87"/>
    <n v="92"/>
    <n v="179"/>
  </r>
  <r>
    <n v="202021"/>
    <s v="RAMM810017"/>
    <x v="1"/>
    <n v="2"/>
    <n v="5"/>
    <n v="60"/>
    <n v="66"/>
    <n v="126"/>
  </r>
  <r>
    <n v="202021"/>
    <s v="RAMM81401E"/>
    <x v="1"/>
    <n v="2"/>
    <n v="5"/>
    <n v="58"/>
    <n v="63"/>
    <n v="121"/>
  </r>
  <r>
    <n v="202021"/>
    <s v="RAMM80701B"/>
    <x v="1"/>
    <n v="2"/>
    <n v="3"/>
    <n v="33"/>
    <n v="27"/>
    <n v="60"/>
  </r>
  <r>
    <n v="202021"/>
    <s v="RAMM811013"/>
    <x v="1"/>
    <n v="2"/>
    <n v="7"/>
    <n v="98"/>
    <n v="75"/>
    <n v="173"/>
  </r>
  <r>
    <n v="202021"/>
    <s v="RAMM81802V"/>
    <x v="1"/>
    <n v="2"/>
    <n v="2"/>
    <n v="28"/>
    <n v="12"/>
    <n v="40"/>
  </r>
  <r>
    <n v="202021"/>
    <s v="RAMM808028"/>
    <x v="1"/>
    <n v="2"/>
    <n v="5"/>
    <n v="65"/>
    <n v="51"/>
    <n v="116"/>
  </r>
  <r>
    <n v="202021"/>
    <s v="RAMM80501Q"/>
    <x v="1"/>
    <n v="2"/>
    <n v="5"/>
    <n v="67"/>
    <n v="63"/>
    <n v="130"/>
  </r>
  <r>
    <n v="202021"/>
    <s v="RAMM82201D"/>
    <x v="1"/>
    <n v="3"/>
    <n v="4"/>
    <n v="45"/>
    <n v="50"/>
    <n v="95"/>
  </r>
  <r>
    <n v="202021"/>
    <s v="RAMM829018"/>
    <x v="1"/>
    <n v="3"/>
    <n v="4"/>
    <n v="47"/>
    <n v="53"/>
    <n v="100"/>
  </r>
  <r>
    <n v="202021"/>
    <s v="RAMM823019"/>
    <x v="1"/>
    <n v="3"/>
    <n v="5"/>
    <n v="61"/>
    <n v="53"/>
    <n v="114"/>
  </r>
  <r>
    <n v="202021"/>
    <s v="RAMM80603N"/>
    <x v="1"/>
    <n v="3"/>
    <n v="2"/>
    <n v="23"/>
    <n v="22"/>
    <n v="45"/>
  </r>
  <r>
    <n v="202021"/>
    <s v="RAMM80601G"/>
    <x v="1"/>
    <n v="3"/>
    <n v="4"/>
    <n v="55"/>
    <n v="47"/>
    <n v="102"/>
  </r>
  <r>
    <n v="202021"/>
    <s v="RAMM808028"/>
    <x v="1"/>
    <n v="3"/>
    <n v="5"/>
    <n v="33"/>
    <n v="49"/>
    <n v="82"/>
  </r>
  <r>
    <n v="202021"/>
    <s v="RAMM80401X"/>
    <x v="1"/>
    <n v="3"/>
    <n v="5"/>
    <n v="67"/>
    <n v="58"/>
    <n v="125"/>
  </r>
  <r>
    <n v="202021"/>
    <s v="RAMM811013"/>
    <x v="1"/>
    <n v="3"/>
    <n v="7"/>
    <n v="89"/>
    <n v="89"/>
    <n v="178"/>
  </r>
  <r>
    <n v="202021"/>
    <s v="RAMM824015"/>
    <x v="1"/>
    <n v="3"/>
    <n v="5"/>
    <n v="67"/>
    <n v="63"/>
    <n v="130"/>
  </r>
  <r>
    <n v="202021"/>
    <s v="RAMM802018"/>
    <x v="1"/>
    <n v="3"/>
    <n v="6"/>
    <n v="66"/>
    <n v="72"/>
    <n v="138"/>
  </r>
  <r>
    <n v="202021"/>
    <s v="RAMM81501A"/>
    <x v="1"/>
    <n v="3"/>
    <n v="7"/>
    <n v="100"/>
    <n v="80"/>
    <n v="180"/>
  </r>
  <r>
    <n v="202021"/>
    <s v="RAMM80501Q"/>
    <x v="1"/>
    <n v="3"/>
    <n v="5"/>
    <n v="57"/>
    <n v="57"/>
    <n v="114"/>
  </r>
  <r>
    <n v="202021"/>
    <s v="RAMM82001T"/>
    <x v="1"/>
    <n v="3"/>
    <n v="8"/>
    <n v="108"/>
    <n v="104"/>
    <n v="212"/>
  </r>
  <r>
    <n v="202021"/>
    <s v="RAMM825011"/>
    <x v="1"/>
    <n v="3"/>
    <n v="6"/>
    <n v="80"/>
    <n v="81"/>
    <n v="161"/>
  </r>
  <r>
    <n v="202021"/>
    <s v="RAMM81201V"/>
    <x v="1"/>
    <n v="3"/>
    <n v="5"/>
    <n v="53"/>
    <n v="59"/>
    <n v="112"/>
  </r>
  <r>
    <n v="202021"/>
    <s v="RAMM81802V"/>
    <x v="1"/>
    <n v="3"/>
    <n v="2"/>
    <n v="15"/>
    <n v="19"/>
    <n v="34"/>
  </r>
  <r>
    <n v="202021"/>
    <s v="RAMM81801T"/>
    <x v="1"/>
    <n v="3"/>
    <n v="4"/>
    <n v="46"/>
    <n v="44"/>
    <n v="90"/>
  </r>
  <r>
    <n v="202021"/>
    <s v="RAMM83001C"/>
    <x v="1"/>
    <n v="3"/>
    <n v="5"/>
    <n v="66"/>
    <n v="55"/>
    <n v="121"/>
  </r>
  <r>
    <n v="202021"/>
    <s v="RAMM82801C"/>
    <x v="1"/>
    <n v="3"/>
    <n v="4"/>
    <n v="44"/>
    <n v="55"/>
    <n v="99"/>
  </r>
  <r>
    <n v="202021"/>
    <s v="RAMM80701B"/>
    <x v="1"/>
    <n v="3"/>
    <n v="3"/>
    <n v="32"/>
    <n v="25"/>
    <n v="57"/>
  </r>
  <r>
    <n v="202021"/>
    <s v="RAMM817012"/>
    <x v="1"/>
    <n v="3"/>
    <n v="7"/>
    <n v="108"/>
    <n v="80"/>
    <n v="188"/>
  </r>
  <r>
    <n v="202021"/>
    <s v="RAMM816016"/>
    <x v="1"/>
    <n v="3"/>
    <n v="3"/>
    <n v="38"/>
    <n v="25"/>
    <n v="63"/>
  </r>
  <r>
    <n v="202021"/>
    <s v="RAMM82701L"/>
    <x v="1"/>
    <n v="3"/>
    <n v="5"/>
    <n v="60"/>
    <n v="53"/>
    <n v="113"/>
  </r>
  <r>
    <n v="202021"/>
    <s v="RAMM81301P"/>
    <x v="1"/>
    <n v="3"/>
    <n v="3"/>
    <n v="35"/>
    <n v="30"/>
    <n v="65"/>
  </r>
  <r>
    <n v="202021"/>
    <s v="RAMM81401E"/>
    <x v="1"/>
    <n v="3"/>
    <n v="5"/>
    <n v="58"/>
    <n v="56"/>
    <n v="114"/>
  </r>
  <r>
    <n v="202021"/>
    <s v="RAMM82601R"/>
    <x v="1"/>
    <n v="3"/>
    <n v="5"/>
    <n v="72"/>
    <n v="62"/>
    <n v="134"/>
  </r>
  <r>
    <n v="202021"/>
    <s v="RAMM809013"/>
    <x v="1"/>
    <n v="3"/>
    <n v="6"/>
    <n v="73"/>
    <n v="72"/>
    <n v="145"/>
  </r>
  <r>
    <n v="202021"/>
    <s v="RAMM81901N"/>
    <x v="1"/>
    <n v="3"/>
    <n v="7"/>
    <n v="79"/>
    <n v="72"/>
    <n v="151"/>
  </r>
  <r>
    <n v="202021"/>
    <s v="RAMM82101N"/>
    <x v="1"/>
    <n v="3"/>
    <n v="3"/>
    <n v="34"/>
    <n v="39"/>
    <n v="73"/>
  </r>
  <r>
    <n v="202021"/>
    <s v="RAMM810017"/>
    <x v="1"/>
    <n v="3"/>
    <n v="5"/>
    <n v="61"/>
    <n v="61"/>
    <n v="122"/>
  </r>
  <r>
    <n v="202021"/>
    <s v="RAMM816027"/>
    <x v="1"/>
    <n v="3"/>
    <n v="1"/>
    <n v="13"/>
    <n v="7"/>
    <n v="20"/>
  </r>
  <r>
    <n v="202021"/>
    <s v="RAMM80602L"/>
    <x v="1"/>
    <n v="3"/>
    <n v="1"/>
    <n v="9"/>
    <n v="11"/>
    <n v="20"/>
  </r>
  <r>
    <n v="202021"/>
    <s v="RATF007013"/>
    <x v="2"/>
    <n v="1"/>
    <n v="7"/>
    <n v="150"/>
    <n v="14"/>
    <n v="164"/>
  </r>
  <r>
    <n v="202021"/>
    <s v="RAPS01000Q"/>
    <x v="2"/>
    <n v="1"/>
    <n v="10"/>
    <n v="136"/>
    <n v="110"/>
    <n v="246"/>
  </r>
  <r>
    <n v="202021"/>
    <s v="RAPS030001"/>
    <x v="2"/>
    <n v="1"/>
    <n v="12"/>
    <n v="96"/>
    <n v="197"/>
    <n v="293"/>
  </r>
  <r>
    <n v="202021"/>
    <s v="RARC07000X"/>
    <x v="2"/>
    <n v="1"/>
    <n v="7"/>
    <n v="98"/>
    <n v="45"/>
    <n v="143"/>
  </r>
  <r>
    <n v="202021"/>
    <s v="RARH020004"/>
    <x v="2"/>
    <n v="1"/>
    <n v="5"/>
    <n v="69"/>
    <n v="41"/>
    <n v="110"/>
  </r>
  <r>
    <n v="202021"/>
    <s v="RATL02000L"/>
    <x v="2"/>
    <n v="1"/>
    <n v="10"/>
    <n v="127"/>
    <n v="79"/>
    <n v="206"/>
  </r>
  <r>
    <n v="202021"/>
    <s v="RARH01000D"/>
    <x v="2"/>
    <n v="1"/>
    <n v="8"/>
    <n v="97"/>
    <n v="56"/>
    <n v="153"/>
  </r>
  <r>
    <n v="202021"/>
    <s v="RATF01000T"/>
    <x v="2"/>
    <n v="1"/>
    <n v="10"/>
    <n v="202"/>
    <n v="36"/>
    <n v="238"/>
  </r>
  <r>
    <n v="202021"/>
    <s v="RATD03000R"/>
    <x v="2"/>
    <n v="1"/>
    <n v="8"/>
    <n v="87"/>
    <n v="100"/>
    <n v="187"/>
  </r>
  <r>
    <n v="202021"/>
    <s v="RARC003016"/>
    <x v="2"/>
    <n v="1"/>
    <n v="5"/>
    <n v="58"/>
    <n v="59"/>
    <n v="117"/>
  </r>
  <r>
    <n v="202021"/>
    <s v="RATD00301D"/>
    <x v="2"/>
    <n v="1"/>
    <n v="11"/>
    <n v="168"/>
    <n v="100"/>
    <n v="268"/>
  </r>
  <r>
    <n v="202021"/>
    <s v="RATD01000G"/>
    <x v="2"/>
    <n v="1"/>
    <n v="11"/>
    <n v="114"/>
    <n v="144"/>
    <n v="258"/>
  </r>
  <r>
    <n v="202021"/>
    <s v="RASL020007"/>
    <x v="2"/>
    <n v="1"/>
    <n v="8"/>
    <n v="55"/>
    <n v="131"/>
    <n v="186"/>
  </r>
  <r>
    <n v="202021"/>
    <s v="RAPC04000C"/>
    <x v="2"/>
    <n v="1"/>
    <n v="17"/>
    <n v="136"/>
    <n v="241"/>
    <n v="377"/>
  </r>
  <r>
    <n v="202021"/>
    <s v="RAPC01000L"/>
    <x v="2"/>
    <n v="1"/>
    <n v="11"/>
    <n v="50"/>
    <n v="218"/>
    <n v="268"/>
  </r>
  <r>
    <n v="202021"/>
    <s v="RARI007016"/>
    <x v="2"/>
    <n v="1"/>
    <n v="2"/>
    <n v="39"/>
    <n v="1"/>
    <n v="40"/>
  </r>
  <r>
    <n v="202021"/>
    <s v="RARC060009"/>
    <x v="2"/>
    <n v="1"/>
    <n v="8"/>
    <n v="102"/>
    <n v="59"/>
    <n v="161"/>
  </r>
  <r>
    <n v="202021"/>
    <s v="RAPC01000L"/>
    <x v="2"/>
    <n v="2"/>
    <n v="12"/>
    <n v="56"/>
    <n v="214"/>
    <n v="270"/>
  </r>
  <r>
    <n v="202021"/>
    <s v="RARH01000D"/>
    <x v="2"/>
    <n v="2"/>
    <n v="7"/>
    <n v="110"/>
    <n v="69"/>
    <n v="179"/>
  </r>
  <r>
    <n v="202021"/>
    <s v="RARC060009"/>
    <x v="2"/>
    <n v="2"/>
    <n v="9"/>
    <n v="119"/>
    <n v="58"/>
    <n v="177"/>
  </r>
  <r>
    <n v="202021"/>
    <s v="RARI007016"/>
    <x v="2"/>
    <n v="2"/>
    <n v="2"/>
    <n v="50"/>
    <n v="0"/>
    <n v="50"/>
  </r>
  <r>
    <n v="202021"/>
    <s v="RATF01000T"/>
    <x v="2"/>
    <n v="2"/>
    <n v="12"/>
    <n v="214"/>
    <n v="44"/>
    <n v="258"/>
  </r>
  <r>
    <n v="202021"/>
    <s v="RATD03000R"/>
    <x v="2"/>
    <n v="2"/>
    <n v="8"/>
    <n v="90"/>
    <n v="100"/>
    <n v="190"/>
  </r>
  <r>
    <n v="202021"/>
    <s v="RARC07000X"/>
    <x v="2"/>
    <n v="2"/>
    <n v="9"/>
    <n v="141"/>
    <n v="53"/>
    <n v="194"/>
  </r>
  <r>
    <n v="202021"/>
    <s v="RASL020007"/>
    <x v="2"/>
    <n v="2"/>
    <n v="8"/>
    <n v="57"/>
    <n v="118"/>
    <n v="175"/>
  </r>
  <r>
    <n v="202021"/>
    <s v="RATL02000L"/>
    <x v="2"/>
    <n v="2"/>
    <n v="10"/>
    <n v="151"/>
    <n v="73"/>
    <n v="224"/>
  </r>
  <r>
    <n v="202021"/>
    <s v="RAPC04000C"/>
    <x v="2"/>
    <n v="2"/>
    <n v="16"/>
    <n v="105"/>
    <n v="236"/>
    <n v="341"/>
  </r>
  <r>
    <n v="202021"/>
    <s v="RARC003016"/>
    <x v="2"/>
    <n v="2"/>
    <n v="7"/>
    <n v="102"/>
    <n v="48"/>
    <n v="150"/>
  </r>
  <r>
    <n v="202021"/>
    <s v="RAPS030001"/>
    <x v="2"/>
    <n v="2"/>
    <n v="14"/>
    <n v="122"/>
    <n v="194"/>
    <n v="316"/>
  </r>
  <r>
    <n v="202021"/>
    <s v="RATD01000G"/>
    <x v="2"/>
    <n v="2"/>
    <n v="10"/>
    <n v="101"/>
    <n v="122"/>
    <n v="223"/>
  </r>
  <r>
    <n v="202021"/>
    <s v="RATF007013"/>
    <x v="2"/>
    <n v="2"/>
    <n v="6"/>
    <n v="127"/>
    <n v="6"/>
    <n v="133"/>
  </r>
  <r>
    <n v="202021"/>
    <s v="RATD00301D"/>
    <x v="2"/>
    <n v="2"/>
    <n v="11"/>
    <n v="141"/>
    <n v="117"/>
    <n v="258"/>
  </r>
  <r>
    <n v="202021"/>
    <s v="RARH020004"/>
    <x v="2"/>
    <n v="2"/>
    <n v="7"/>
    <n v="79"/>
    <n v="77"/>
    <n v="156"/>
  </r>
  <r>
    <n v="202021"/>
    <s v="RAPS01000Q"/>
    <x v="2"/>
    <n v="2"/>
    <n v="11"/>
    <n v="146"/>
    <n v="124"/>
    <n v="270"/>
  </r>
  <r>
    <n v="202021"/>
    <s v="RASL020007"/>
    <x v="2"/>
    <n v="3"/>
    <n v="7"/>
    <n v="49"/>
    <n v="121"/>
    <n v="170"/>
  </r>
  <r>
    <n v="202021"/>
    <s v="RATL02000L"/>
    <x v="2"/>
    <n v="3"/>
    <n v="8"/>
    <n v="110"/>
    <n v="63"/>
    <n v="173"/>
  </r>
  <r>
    <n v="202021"/>
    <s v="RATD01000G"/>
    <x v="2"/>
    <n v="3"/>
    <n v="9"/>
    <n v="92"/>
    <n v="126"/>
    <n v="218"/>
  </r>
  <r>
    <n v="202021"/>
    <s v="RARH01000D"/>
    <x v="2"/>
    <n v="3"/>
    <n v="6"/>
    <n v="89"/>
    <n v="56"/>
    <n v="145"/>
  </r>
  <r>
    <n v="202021"/>
    <s v="RATD010512"/>
    <x v="2"/>
    <n v="3"/>
    <n v="1"/>
    <n v="20"/>
    <n v="7"/>
    <n v="27"/>
  </r>
  <r>
    <n v="202021"/>
    <s v="RAPC04000C"/>
    <x v="2"/>
    <n v="3"/>
    <n v="17"/>
    <n v="102"/>
    <n v="261"/>
    <n v="363"/>
  </r>
  <r>
    <n v="202021"/>
    <s v="RARC060009"/>
    <x v="2"/>
    <n v="3"/>
    <n v="7"/>
    <n v="101"/>
    <n v="43"/>
    <n v="144"/>
  </r>
  <r>
    <n v="202021"/>
    <s v="RATD00301D"/>
    <x v="2"/>
    <n v="3"/>
    <n v="8"/>
    <n v="106"/>
    <n v="69"/>
    <n v="175"/>
  </r>
  <r>
    <n v="202021"/>
    <s v="RATD03000R"/>
    <x v="2"/>
    <n v="3"/>
    <n v="7"/>
    <n v="71"/>
    <n v="90"/>
    <n v="161"/>
  </r>
  <r>
    <n v="202021"/>
    <s v="RARC00351G"/>
    <x v="2"/>
    <n v="3"/>
    <n v="1"/>
    <n v="5"/>
    <n v="18"/>
    <n v="23"/>
  </r>
  <r>
    <n v="202021"/>
    <s v="RAPS030001"/>
    <x v="2"/>
    <n v="3"/>
    <n v="12"/>
    <n v="102"/>
    <n v="171"/>
    <n v="273"/>
  </r>
  <r>
    <n v="202021"/>
    <s v="RARC003016"/>
    <x v="2"/>
    <n v="3"/>
    <n v="7"/>
    <n v="92"/>
    <n v="55"/>
    <n v="147"/>
  </r>
  <r>
    <n v="202021"/>
    <s v="RARC07000X"/>
    <x v="2"/>
    <n v="3"/>
    <n v="7"/>
    <n v="101"/>
    <n v="46"/>
    <n v="147"/>
  </r>
  <r>
    <n v="202021"/>
    <s v="RAPS01000Q"/>
    <x v="2"/>
    <n v="3"/>
    <n v="9"/>
    <n v="108"/>
    <n v="127"/>
    <n v="235"/>
  </r>
  <r>
    <n v="202021"/>
    <s v="RARI007016"/>
    <x v="2"/>
    <n v="3"/>
    <n v="3"/>
    <n v="66"/>
    <n v="0"/>
    <n v="66"/>
  </r>
  <r>
    <n v="202021"/>
    <s v="RARH020004"/>
    <x v="2"/>
    <n v="3"/>
    <n v="7"/>
    <n v="89"/>
    <n v="66"/>
    <n v="155"/>
  </r>
  <r>
    <n v="202021"/>
    <s v="RATD030506"/>
    <x v="2"/>
    <n v="3"/>
    <n v="2"/>
    <n v="16"/>
    <n v="25"/>
    <n v="41"/>
  </r>
  <r>
    <n v="202021"/>
    <s v="RAPC01000L"/>
    <x v="2"/>
    <n v="3"/>
    <n v="10"/>
    <n v="51"/>
    <n v="182"/>
    <n v="233"/>
  </r>
  <r>
    <n v="202021"/>
    <s v="RATF007013"/>
    <x v="2"/>
    <n v="3"/>
    <n v="6"/>
    <n v="143"/>
    <n v="3"/>
    <n v="146"/>
  </r>
  <r>
    <n v="202021"/>
    <s v="RARC06050P"/>
    <x v="2"/>
    <n v="3"/>
    <n v="1"/>
    <n v="4"/>
    <n v="4"/>
    <n v="8"/>
  </r>
  <r>
    <n v="202021"/>
    <s v="RATF01000T"/>
    <x v="2"/>
    <n v="3"/>
    <n v="9"/>
    <n v="183"/>
    <n v="20"/>
    <n v="203"/>
  </r>
  <r>
    <n v="202021"/>
    <s v="RARC06050P"/>
    <x v="2"/>
    <n v="4"/>
    <n v="1"/>
    <n v="3"/>
    <n v="17"/>
    <n v="20"/>
  </r>
  <r>
    <n v="202021"/>
    <s v="RATL02000L"/>
    <x v="2"/>
    <n v="4"/>
    <n v="8"/>
    <n v="114"/>
    <n v="62"/>
    <n v="176"/>
  </r>
  <r>
    <n v="202021"/>
    <s v="RARH01000D"/>
    <x v="2"/>
    <n v="4"/>
    <n v="5"/>
    <n v="59"/>
    <n v="36"/>
    <n v="95"/>
  </r>
  <r>
    <n v="202021"/>
    <s v="RATD00301D"/>
    <x v="2"/>
    <n v="4"/>
    <n v="7"/>
    <n v="82"/>
    <n v="66"/>
    <n v="148"/>
  </r>
  <r>
    <n v="202021"/>
    <s v="RAPC01000L"/>
    <x v="2"/>
    <n v="4"/>
    <n v="12"/>
    <n v="57"/>
    <n v="210"/>
    <n v="267"/>
  </r>
  <r>
    <n v="202021"/>
    <s v="RARC070509"/>
    <x v="2"/>
    <n v="4"/>
    <n v="1"/>
    <n v="27"/>
    <n v="0"/>
    <n v="27"/>
  </r>
  <r>
    <n v="202021"/>
    <s v="RARI007016"/>
    <x v="2"/>
    <n v="4"/>
    <n v="3"/>
    <n v="47"/>
    <n v="0"/>
    <n v="47"/>
  </r>
  <r>
    <n v="202021"/>
    <s v="RARC07000X"/>
    <x v="2"/>
    <n v="4"/>
    <n v="7"/>
    <n v="88"/>
    <n v="42"/>
    <n v="130"/>
  </r>
  <r>
    <n v="202021"/>
    <s v="RATF01000T"/>
    <x v="2"/>
    <n v="4"/>
    <n v="8"/>
    <n v="157"/>
    <n v="28"/>
    <n v="185"/>
  </r>
  <r>
    <n v="202021"/>
    <s v="RAPC04000C"/>
    <x v="2"/>
    <n v="4"/>
    <n v="15"/>
    <n v="114"/>
    <n v="225"/>
    <n v="339"/>
  </r>
  <r>
    <n v="202021"/>
    <s v="RARH01050V"/>
    <x v="2"/>
    <n v="4"/>
    <n v="1"/>
    <n v="13"/>
    <n v="12"/>
    <n v="25"/>
  </r>
  <r>
    <n v="202021"/>
    <s v="RAPS030001"/>
    <x v="2"/>
    <n v="4"/>
    <n v="10"/>
    <n v="83"/>
    <n v="160"/>
    <n v="243"/>
  </r>
  <r>
    <n v="202021"/>
    <s v="RATD010512"/>
    <x v="2"/>
    <n v="4"/>
    <n v="1"/>
    <n v="10"/>
    <n v="6"/>
    <n v="16"/>
  </r>
  <r>
    <n v="202021"/>
    <s v="RARC003016"/>
    <x v="2"/>
    <n v="4"/>
    <n v="7"/>
    <n v="83"/>
    <n v="54"/>
    <n v="137"/>
  </r>
  <r>
    <n v="202021"/>
    <s v="RASL020007"/>
    <x v="2"/>
    <n v="4"/>
    <n v="8"/>
    <n v="58"/>
    <n v="127"/>
    <n v="185"/>
  </r>
  <r>
    <n v="202021"/>
    <s v="RATF007013"/>
    <x v="2"/>
    <n v="4"/>
    <n v="5"/>
    <n v="114"/>
    <n v="4"/>
    <n v="118"/>
  </r>
  <r>
    <n v="202021"/>
    <s v="RATD03000R"/>
    <x v="2"/>
    <n v="4"/>
    <n v="6"/>
    <n v="60"/>
    <n v="80"/>
    <n v="140"/>
  </r>
  <r>
    <n v="202021"/>
    <s v="RARC060009"/>
    <x v="2"/>
    <n v="4"/>
    <n v="8"/>
    <n v="111"/>
    <n v="53"/>
    <n v="164"/>
  </r>
  <r>
    <n v="202021"/>
    <s v="RAPS01000Q"/>
    <x v="2"/>
    <n v="4"/>
    <n v="9"/>
    <n v="123"/>
    <n v="100"/>
    <n v="223"/>
  </r>
  <r>
    <n v="202021"/>
    <s v="RARH020004"/>
    <x v="2"/>
    <n v="4"/>
    <n v="5"/>
    <n v="61"/>
    <n v="45"/>
    <n v="106"/>
  </r>
  <r>
    <n v="202021"/>
    <s v="RARC00351G"/>
    <x v="2"/>
    <n v="4"/>
    <n v="1"/>
    <n v="1"/>
    <n v="0"/>
    <n v="1"/>
  </r>
  <r>
    <n v="202021"/>
    <s v="RATD01000G"/>
    <x v="2"/>
    <n v="4"/>
    <n v="9"/>
    <n v="90"/>
    <n v="103"/>
    <n v="193"/>
  </r>
  <r>
    <n v="202021"/>
    <s v="RATD03000R"/>
    <x v="2"/>
    <n v="5"/>
    <n v="5"/>
    <n v="40"/>
    <n v="64"/>
    <n v="104"/>
  </r>
  <r>
    <n v="202021"/>
    <s v="RATL02000L"/>
    <x v="2"/>
    <n v="5"/>
    <n v="8"/>
    <n v="114"/>
    <n v="50"/>
    <n v="164"/>
  </r>
  <r>
    <n v="202021"/>
    <s v="RARC00351G"/>
    <x v="2"/>
    <n v="5"/>
    <n v="1"/>
    <n v="12"/>
    <n v="17"/>
    <n v="29"/>
  </r>
  <r>
    <n v="202021"/>
    <s v="RAPS01000Q"/>
    <x v="2"/>
    <n v="5"/>
    <n v="10"/>
    <n v="119"/>
    <n v="109"/>
    <n v="228"/>
  </r>
  <r>
    <n v="202021"/>
    <s v="RARC06050P"/>
    <x v="2"/>
    <n v="5"/>
    <n v="1"/>
    <n v="2"/>
    <n v="9"/>
    <n v="11"/>
  </r>
  <r>
    <n v="202021"/>
    <s v="RARH020004"/>
    <x v="2"/>
    <n v="5"/>
    <n v="4"/>
    <n v="46"/>
    <n v="49"/>
    <n v="95"/>
  </r>
  <r>
    <n v="202021"/>
    <s v="RATD030506"/>
    <x v="2"/>
    <n v="5"/>
    <n v="2"/>
    <n v="19"/>
    <n v="21"/>
    <n v="40"/>
  </r>
  <r>
    <n v="202021"/>
    <s v="RARI007016"/>
    <x v="2"/>
    <n v="5"/>
    <n v="1"/>
    <n v="26"/>
    <n v="0"/>
    <n v="26"/>
  </r>
  <r>
    <n v="202021"/>
    <s v="RARH01000D"/>
    <x v="2"/>
    <n v="5"/>
    <n v="6"/>
    <n v="57"/>
    <n v="59"/>
    <n v="116"/>
  </r>
  <r>
    <n v="202021"/>
    <s v="RARC070509"/>
    <x v="2"/>
    <n v="5"/>
    <n v="1"/>
    <n v="22"/>
    <n v="0"/>
    <n v="22"/>
  </r>
  <r>
    <n v="202021"/>
    <s v="RARC07000X"/>
    <x v="2"/>
    <n v="5"/>
    <n v="5"/>
    <n v="58"/>
    <n v="28"/>
    <n v="86"/>
  </r>
  <r>
    <n v="202021"/>
    <s v="RATD01000G"/>
    <x v="2"/>
    <n v="5"/>
    <n v="11"/>
    <n v="91"/>
    <n v="136"/>
    <n v="227"/>
  </r>
  <r>
    <n v="202021"/>
    <s v="RARC060009"/>
    <x v="2"/>
    <n v="5"/>
    <n v="6"/>
    <n v="87"/>
    <n v="25"/>
    <n v="112"/>
  </r>
  <r>
    <n v="202021"/>
    <s v="RAPC04000C"/>
    <x v="2"/>
    <n v="5"/>
    <n v="15"/>
    <n v="100"/>
    <n v="205"/>
    <n v="305"/>
  </r>
  <r>
    <n v="202021"/>
    <s v="RATF01000T"/>
    <x v="2"/>
    <n v="5"/>
    <n v="8"/>
    <n v="150"/>
    <n v="27"/>
    <n v="177"/>
  </r>
  <r>
    <n v="202021"/>
    <s v="RATD010512"/>
    <x v="2"/>
    <n v="5"/>
    <n v="1"/>
    <n v="8"/>
    <n v="6"/>
    <n v="14"/>
  </r>
  <r>
    <n v="202021"/>
    <s v="RATD00301D"/>
    <x v="2"/>
    <n v="5"/>
    <n v="8"/>
    <n v="87"/>
    <n v="62"/>
    <n v="149"/>
  </r>
  <r>
    <n v="202021"/>
    <s v="RAPS030001"/>
    <x v="2"/>
    <n v="5"/>
    <n v="12"/>
    <n v="90"/>
    <n v="159"/>
    <n v="249"/>
  </r>
  <r>
    <n v="202021"/>
    <s v="RAPC01000L"/>
    <x v="2"/>
    <n v="5"/>
    <n v="12"/>
    <n v="40"/>
    <n v="203"/>
    <n v="243"/>
  </r>
  <r>
    <n v="202021"/>
    <s v="RASL020007"/>
    <x v="2"/>
    <n v="5"/>
    <n v="8"/>
    <n v="41"/>
    <n v="126"/>
    <n v="167"/>
  </r>
  <r>
    <n v="202021"/>
    <s v="RARC003016"/>
    <x v="2"/>
    <n v="5"/>
    <n v="5"/>
    <n v="58"/>
    <n v="50"/>
    <n v="108"/>
  </r>
  <r>
    <n v="202021"/>
    <s v="RATF007013"/>
    <x v="2"/>
    <n v="5"/>
    <n v="4"/>
    <n v="92"/>
    <n v="3"/>
    <n v="95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11">
  <r>
    <n v="202021"/>
    <s v="RAEE82602V"/>
    <x v="0"/>
    <n v="1"/>
    <n v="2"/>
    <n v="20"/>
    <n v="15"/>
    <n v="35"/>
  </r>
  <r>
    <n v="202021"/>
    <s v="RAEE82903B"/>
    <x v="0"/>
    <n v="1"/>
    <n v="1"/>
    <n v="7"/>
    <n v="7"/>
    <n v="14"/>
  </r>
  <r>
    <n v="202021"/>
    <s v="RAEE829019"/>
    <x v="0"/>
    <n v="1"/>
    <n v="2"/>
    <n v="23"/>
    <n v="21"/>
    <n v="44"/>
  </r>
  <r>
    <n v="202021"/>
    <s v="RAEE82803G"/>
    <x v="0"/>
    <n v="1"/>
    <n v="1"/>
    <n v="15"/>
    <n v="8"/>
    <n v="23"/>
  </r>
  <r>
    <n v="202021"/>
    <s v="RAEE83001D"/>
    <x v="0"/>
    <n v="1"/>
    <n v="2"/>
    <n v="26"/>
    <n v="13"/>
    <n v="39"/>
  </r>
  <r>
    <n v="202021"/>
    <s v="RAEE80203B"/>
    <x v="0"/>
    <n v="1"/>
    <n v="1"/>
    <n v="5"/>
    <n v="5"/>
    <n v="10"/>
  </r>
  <r>
    <n v="202021"/>
    <s v="RAEE82904C"/>
    <x v="0"/>
    <n v="1"/>
    <n v="1"/>
    <n v="8"/>
    <n v="13"/>
    <n v="21"/>
  </r>
  <r>
    <n v="202021"/>
    <s v="RAEE80502T"/>
    <x v="0"/>
    <n v="1"/>
    <n v="1"/>
    <n v="15"/>
    <n v="9"/>
    <n v="24"/>
  </r>
  <r>
    <n v="202021"/>
    <s v="RAEE83002E"/>
    <x v="0"/>
    <n v="1"/>
    <n v="1"/>
    <n v="12"/>
    <n v="10"/>
    <n v="22"/>
  </r>
  <r>
    <n v="202021"/>
    <s v="RAEE82603X"/>
    <x v="0"/>
    <n v="1"/>
    <n v="1"/>
    <n v="6"/>
    <n v="5"/>
    <n v="11"/>
  </r>
  <r>
    <n v="202021"/>
    <s v="RAEE82902A"/>
    <x v="0"/>
    <n v="1"/>
    <n v="1"/>
    <n v="17"/>
    <n v="6"/>
    <n v="23"/>
  </r>
  <r>
    <n v="202021"/>
    <s v="RAEE81402L"/>
    <x v="0"/>
    <n v="1"/>
    <n v="1"/>
    <n v="12"/>
    <n v="11"/>
    <n v="23"/>
  </r>
  <r>
    <n v="202021"/>
    <s v="RAEE82302B"/>
    <x v="0"/>
    <n v="1"/>
    <n v="1"/>
    <n v="9"/>
    <n v="8"/>
    <n v="17"/>
  </r>
  <r>
    <n v="202021"/>
    <s v="RAEE824016"/>
    <x v="0"/>
    <n v="1"/>
    <n v="3"/>
    <n v="38"/>
    <n v="36"/>
    <n v="74"/>
  </r>
  <r>
    <n v="202021"/>
    <s v="RAEE816039"/>
    <x v="0"/>
    <n v="1"/>
    <n v="1"/>
    <n v="8"/>
    <n v="8"/>
    <n v="16"/>
  </r>
  <r>
    <n v="202021"/>
    <s v="RAEE82002X"/>
    <x v="0"/>
    <n v="1"/>
    <n v="3"/>
    <n v="29"/>
    <n v="29"/>
    <n v="58"/>
  </r>
  <r>
    <n v="202021"/>
    <s v="RAEE824027"/>
    <x v="0"/>
    <n v="1"/>
    <n v="2"/>
    <n v="23"/>
    <n v="16"/>
    <n v="39"/>
  </r>
  <r>
    <n v="202021"/>
    <s v="RAEE810018"/>
    <x v="0"/>
    <n v="1"/>
    <n v="1"/>
    <n v="11"/>
    <n v="11"/>
    <n v="22"/>
  </r>
  <r>
    <n v="202021"/>
    <s v="RAEE81201X"/>
    <x v="0"/>
    <n v="1"/>
    <n v="1"/>
    <n v="12"/>
    <n v="4"/>
    <n v="16"/>
  </r>
  <r>
    <n v="202021"/>
    <s v="RAEE81003A"/>
    <x v="0"/>
    <n v="1"/>
    <n v="1"/>
    <n v="8"/>
    <n v="15"/>
    <n v="23"/>
  </r>
  <r>
    <n v="202021"/>
    <s v="RAEE81301Q"/>
    <x v="0"/>
    <n v="1"/>
    <n v="2"/>
    <n v="22"/>
    <n v="24"/>
    <n v="46"/>
  </r>
  <r>
    <n v="202021"/>
    <s v="RAEE80202A"/>
    <x v="0"/>
    <n v="1"/>
    <n v="2"/>
    <n v="26"/>
    <n v="14"/>
    <n v="40"/>
  </r>
  <r>
    <n v="202021"/>
    <s v="RAEE809025"/>
    <x v="0"/>
    <n v="1"/>
    <n v="2"/>
    <n v="16"/>
    <n v="17"/>
    <n v="33"/>
  </r>
  <r>
    <n v="202021"/>
    <s v="RAEE80703E"/>
    <x v="0"/>
    <n v="1"/>
    <n v="1"/>
    <n v="6"/>
    <n v="10"/>
    <n v="16"/>
  </r>
  <r>
    <n v="202021"/>
    <s v="RAEE808029"/>
    <x v="0"/>
    <n v="1"/>
    <n v="1"/>
    <n v="9"/>
    <n v="13"/>
    <n v="22"/>
  </r>
  <r>
    <n v="202021"/>
    <s v="RAEE811047"/>
    <x v="0"/>
    <n v="1"/>
    <n v="3"/>
    <n v="31"/>
    <n v="24"/>
    <n v="55"/>
  </r>
  <r>
    <n v="202021"/>
    <s v="RAEE804011"/>
    <x v="0"/>
    <n v="1"/>
    <n v="4"/>
    <n v="49"/>
    <n v="40"/>
    <n v="89"/>
  </r>
  <r>
    <n v="202021"/>
    <s v="RAEE81401G"/>
    <x v="0"/>
    <n v="1"/>
    <n v="3"/>
    <n v="33"/>
    <n v="26"/>
    <n v="59"/>
  </r>
  <r>
    <n v="202021"/>
    <s v="RAEE810029"/>
    <x v="0"/>
    <n v="1"/>
    <n v="1"/>
    <n v="4"/>
    <n v="12"/>
    <n v="16"/>
  </r>
  <r>
    <n v="202021"/>
    <s v="RAEE811014"/>
    <x v="0"/>
    <n v="1"/>
    <n v="3"/>
    <n v="30"/>
    <n v="26"/>
    <n v="56"/>
  </r>
  <r>
    <n v="202021"/>
    <s v="RAEE81901P"/>
    <x v="0"/>
    <n v="1"/>
    <n v="3"/>
    <n v="30"/>
    <n v="35"/>
    <n v="65"/>
  </r>
  <r>
    <n v="202021"/>
    <s v="RAEE81501B"/>
    <x v="0"/>
    <n v="1"/>
    <n v="4"/>
    <n v="41"/>
    <n v="53"/>
    <n v="94"/>
  </r>
  <r>
    <n v="202021"/>
    <s v="RAEE81902Q"/>
    <x v="0"/>
    <n v="1"/>
    <n v="2"/>
    <n v="19"/>
    <n v="22"/>
    <n v="41"/>
  </r>
  <r>
    <n v="202021"/>
    <s v="RAEE802019"/>
    <x v="0"/>
    <n v="1"/>
    <n v="2"/>
    <n v="17"/>
    <n v="18"/>
    <n v="35"/>
  </r>
  <r>
    <n v="202021"/>
    <s v="RAEE80603P"/>
    <x v="0"/>
    <n v="1"/>
    <n v="1"/>
    <n v="9"/>
    <n v="15"/>
    <n v="24"/>
  </r>
  <r>
    <n v="202021"/>
    <s v="RAEE82001V"/>
    <x v="0"/>
    <n v="1"/>
    <n v="3"/>
    <n v="35"/>
    <n v="28"/>
    <n v="63"/>
  </r>
  <r>
    <n v="202021"/>
    <s v="RAEE82202G"/>
    <x v="0"/>
    <n v="1"/>
    <n v="2"/>
    <n v="17"/>
    <n v="13"/>
    <n v="30"/>
  </r>
  <r>
    <n v="202021"/>
    <s v="RAEE82801D"/>
    <x v="0"/>
    <n v="1"/>
    <n v="1"/>
    <n v="9"/>
    <n v="6"/>
    <n v="15"/>
  </r>
  <r>
    <n v="202021"/>
    <s v="RAEE82701N"/>
    <x v="0"/>
    <n v="1"/>
    <n v="2"/>
    <n v="23"/>
    <n v="13"/>
    <n v="36"/>
  </r>
  <r>
    <n v="202021"/>
    <s v="RAEE82905D"/>
    <x v="0"/>
    <n v="1"/>
    <n v="1"/>
    <n v="14"/>
    <n v="4"/>
    <n v="18"/>
  </r>
  <r>
    <n v="202021"/>
    <s v="RAEE804022"/>
    <x v="0"/>
    <n v="1"/>
    <n v="1"/>
    <n v="10"/>
    <n v="18"/>
    <n v="28"/>
  </r>
  <r>
    <n v="202021"/>
    <s v="RAEE80604Q"/>
    <x v="0"/>
    <n v="1"/>
    <n v="2"/>
    <n v="22"/>
    <n v="19"/>
    <n v="41"/>
  </r>
  <r>
    <n v="202021"/>
    <s v="RAEE80503V"/>
    <x v="0"/>
    <n v="1"/>
    <n v="1"/>
    <n v="12"/>
    <n v="12"/>
    <n v="24"/>
  </r>
  <r>
    <n v="202021"/>
    <s v="RAEE80501R"/>
    <x v="0"/>
    <n v="1"/>
    <n v="4"/>
    <n v="40"/>
    <n v="41"/>
    <n v="81"/>
  </r>
  <r>
    <n v="202021"/>
    <s v="RAEE811025"/>
    <x v="0"/>
    <n v="1"/>
    <n v="2"/>
    <n v="12"/>
    <n v="21"/>
    <n v="33"/>
  </r>
  <r>
    <n v="202021"/>
    <s v="RAEE809014"/>
    <x v="0"/>
    <n v="1"/>
    <n v="4"/>
    <n v="46"/>
    <n v="48"/>
    <n v="94"/>
  </r>
  <r>
    <n v="202021"/>
    <s v="RAEE80702D"/>
    <x v="0"/>
    <n v="1"/>
    <n v="1"/>
    <n v="10"/>
    <n v="10"/>
    <n v="20"/>
  </r>
  <r>
    <n v="202021"/>
    <s v="RAEE80701C"/>
    <x v="0"/>
    <n v="1"/>
    <n v="2"/>
    <n v="20"/>
    <n v="14"/>
    <n v="34"/>
  </r>
  <r>
    <n v="202021"/>
    <s v="RAEE818031"/>
    <x v="0"/>
    <n v="1"/>
    <n v="2"/>
    <n v="17"/>
    <n v="18"/>
    <n v="35"/>
  </r>
  <r>
    <n v="202021"/>
    <s v="RAEE82101P"/>
    <x v="0"/>
    <n v="1"/>
    <n v="3"/>
    <n v="27"/>
    <n v="29"/>
    <n v="56"/>
  </r>
  <r>
    <n v="202021"/>
    <s v="RAEE817013"/>
    <x v="0"/>
    <n v="1"/>
    <n v="5"/>
    <n v="55"/>
    <n v="53"/>
    <n v="108"/>
  </r>
  <r>
    <n v="202021"/>
    <s v="RAEE81802X"/>
    <x v="0"/>
    <n v="1"/>
    <n v="2"/>
    <n v="22"/>
    <n v="13"/>
    <n v="35"/>
  </r>
  <r>
    <n v="202021"/>
    <s v="RAEE82301A"/>
    <x v="0"/>
    <n v="1"/>
    <n v="4"/>
    <n v="59"/>
    <n v="43"/>
    <n v="102"/>
  </r>
  <r>
    <n v="202021"/>
    <s v="RAEE82702P"/>
    <x v="0"/>
    <n v="1"/>
    <n v="1"/>
    <n v="16"/>
    <n v="16"/>
    <n v="32"/>
  </r>
  <r>
    <n v="202021"/>
    <s v="RAEE81903R"/>
    <x v="0"/>
    <n v="1"/>
    <n v="1"/>
    <n v="9"/>
    <n v="10"/>
    <n v="19"/>
  </r>
  <r>
    <n v="202021"/>
    <s v="RAEE825012"/>
    <x v="0"/>
    <n v="1"/>
    <n v="2"/>
    <n v="18"/>
    <n v="15"/>
    <n v="33"/>
  </r>
  <r>
    <n v="202021"/>
    <s v="RAEE80601L"/>
    <x v="0"/>
    <n v="1"/>
    <n v="4"/>
    <n v="50"/>
    <n v="41"/>
    <n v="91"/>
  </r>
  <r>
    <n v="202021"/>
    <s v="RAEE82802E"/>
    <x v="0"/>
    <n v="1"/>
    <n v="1"/>
    <n v="12"/>
    <n v="14"/>
    <n v="26"/>
  </r>
  <r>
    <n v="202021"/>
    <s v="RAEE808018"/>
    <x v="0"/>
    <n v="1"/>
    <n v="3"/>
    <n v="28"/>
    <n v="25"/>
    <n v="53"/>
  </r>
  <r>
    <n v="202021"/>
    <s v="RAEE80205D"/>
    <x v="0"/>
    <n v="1"/>
    <n v="1"/>
    <n v="5"/>
    <n v="10"/>
    <n v="15"/>
  </r>
  <r>
    <n v="202021"/>
    <s v="RAEE82201E"/>
    <x v="0"/>
    <n v="1"/>
    <n v="3"/>
    <n v="34"/>
    <n v="31"/>
    <n v="65"/>
  </r>
  <r>
    <n v="202021"/>
    <s v="RAEE825023"/>
    <x v="0"/>
    <n v="1"/>
    <n v="1"/>
    <n v="8"/>
    <n v="12"/>
    <n v="20"/>
  </r>
  <r>
    <n v="202021"/>
    <s v="RAEE81904T"/>
    <x v="0"/>
    <n v="1"/>
    <n v="1"/>
    <n v="5"/>
    <n v="12"/>
    <n v="17"/>
  </r>
  <r>
    <n v="202021"/>
    <s v="RAEE82601T"/>
    <x v="0"/>
    <n v="1"/>
    <n v="3"/>
    <n v="34"/>
    <n v="37"/>
    <n v="71"/>
  </r>
  <r>
    <n v="202021"/>
    <s v="RAEE825034"/>
    <x v="0"/>
    <n v="1"/>
    <n v="3"/>
    <n v="33"/>
    <n v="39"/>
    <n v="72"/>
  </r>
  <r>
    <n v="202021"/>
    <s v="RAEE82804L"/>
    <x v="0"/>
    <n v="1"/>
    <n v="1"/>
    <n v="7"/>
    <n v="12"/>
    <n v="19"/>
  </r>
  <r>
    <n v="202021"/>
    <s v="RAEE80602N"/>
    <x v="0"/>
    <n v="1"/>
    <n v="1"/>
    <n v="9"/>
    <n v="7"/>
    <n v="16"/>
  </r>
  <r>
    <n v="202021"/>
    <s v="RAEE816017"/>
    <x v="0"/>
    <n v="1"/>
    <n v="2"/>
    <n v="23"/>
    <n v="27"/>
    <n v="50"/>
  </r>
  <r>
    <n v="202021"/>
    <s v="RAEE81005C"/>
    <x v="0"/>
    <n v="1"/>
    <n v="2"/>
    <n v="24"/>
    <n v="25"/>
    <n v="49"/>
  </r>
  <r>
    <n v="202021"/>
    <s v="RAEE81801V"/>
    <x v="0"/>
    <n v="1"/>
    <n v="2"/>
    <n v="30"/>
    <n v="19"/>
    <n v="49"/>
  </r>
  <r>
    <n v="202021"/>
    <s v="RAEE817024"/>
    <x v="0"/>
    <n v="1"/>
    <n v="1"/>
    <n v="13"/>
    <n v="7"/>
    <n v="20"/>
  </r>
  <r>
    <n v="202021"/>
    <s v="RAEE81302R"/>
    <x v="0"/>
    <n v="1"/>
    <n v="1"/>
    <n v="11"/>
    <n v="8"/>
    <n v="19"/>
  </r>
  <r>
    <n v="202021"/>
    <s v="RAEE812021"/>
    <x v="0"/>
    <n v="1"/>
    <n v="3"/>
    <n v="34"/>
    <n v="34"/>
    <n v="68"/>
  </r>
  <r>
    <n v="202021"/>
    <s v="RAEE83002E"/>
    <x v="0"/>
    <n v="2"/>
    <n v="1"/>
    <n v="9"/>
    <n v="7"/>
    <n v="16"/>
  </r>
  <r>
    <n v="202021"/>
    <s v="RAEE81301Q"/>
    <x v="0"/>
    <n v="2"/>
    <n v="2"/>
    <n v="20"/>
    <n v="26"/>
    <n v="46"/>
  </r>
  <r>
    <n v="202021"/>
    <s v="RAEE817013"/>
    <x v="0"/>
    <n v="2"/>
    <n v="6"/>
    <n v="72"/>
    <n v="67"/>
    <n v="139"/>
  </r>
  <r>
    <n v="202021"/>
    <s v="RAEE808029"/>
    <x v="0"/>
    <n v="2"/>
    <n v="2"/>
    <n v="18"/>
    <n v="15"/>
    <n v="33"/>
  </r>
  <r>
    <n v="202021"/>
    <s v="RAEE81005C"/>
    <x v="0"/>
    <n v="2"/>
    <n v="2"/>
    <n v="19"/>
    <n v="18"/>
    <n v="37"/>
  </r>
  <r>
    <n v="202021"/>
    <s v="RAEE804011"/>
    <x v="0"/>
    <n v="2"/>
    <n v="3"/>
    <n v="35"/>
    <n v="41"/>
    <n v="76"/>
  </r>
  <r>
    <n v="202021"/>
    <s v="RAEE80701C"/>
    <x v="0"/>
    <n v="2"/>
    <n v="2"/>
    <n v="18"/>
    <n v="15"/>
    <n v="33"/>
  </r>
  <r>
    <n v="202021"/>
    <s v="RAEE81401G"/>
    <x v="0"/>
    <n v="2"/>
    <n v="3"/>
    <n v="26"/>
    <n v="36"/>
    <n v="62"/>
  </r>
  <r>
    <n v="202021"/>
    <s v="RAEE82302B"/>
    <x v="0"/>
    <n v="2"/>
    <n v="2"/>
    <n v="10"/>
    <n v="20"/>
    <n v="30"/>
  </r>
  <r>
    <n v="202021"/>
    <s v="RAEE825034"/>
    <x v="0"/>
    <n v="2"/>
    <n v="4"/>
    <n v="39"/>
    <n v="45"/>
    <n v="84"/>
  </r>
  <r>
    <n v="202021"/>
    <s v="RAEE82905D"/>
    <x v="0"/>
    <n v="2"/>
    <n v="1"/>
    <n v="11"/>
    <n v="8"/>
    <n v="19"/>
  </r>
  <r>
    <n v="202021"/>
    <s v="RAEE824027"/>
    <x v="0"/>
    <n v="2"/>
    <n v="2"/>
    <n v="22"/>
    <n v="23"/>
    <n v="45"/>
  </r>
  <r>
    <n v="202021"/>
    <s v="RAEE83001D"/>
    <x v="0"/>
    <n v="2"/>
    <n v="2"/>
    <n v="14"/>
    <n v="20"/>
    <n v="34"/>
  </r>
  <r>
    <n v="202021"/>
    <s v="RAEE82804L"/>
    <x v="0"/>
    <n v="2"/>
    <n v="1"/>
    <n v="13"/>
    <n v="1"/>
    <n v="14"/>
  </r>
  <r>
    <n v="202021"/>
    <s v="RAEE81402L"/>
    <x v="0"/>
    <n v="2"/>
    <n v="1"/>
    <n v="12"/>
    <n v="3"/>
    <n v="15"/>
  </r>
  <r>
    <n v="202021"/>
    <s v="RAEE81802X"/>
    <x v="0"/>
    <n v="2"/>
    <n v="2"/>
    <n v="30"/>
    <n v="20"/>
    <n v="50"/>
  </r>
  <r>
    <n v="202021"/>
    <s v="RAEE81501B"/>
    <x v="0"/>
    <n v="2"/>
    <n v="4"/>
    <n v="42"/>
    <n v="44"/>
    <n v="86"/>
  </r>
  <r>
    <n v="202021"/>
    <s v="RAEE825012"/>
    <x v="0"/>
    <n v="2"/>
    <n v="2"/>
    <n v="18"/>
    <n v="21"/>
    <n v="39"/>
  </r>
  <r>
    <n v="202021"/>
    <s v="RAEE81901P"/>
    <x v="0"/>
    <n v="2"/>
    <n v="3"/>
    <n v="31"/>
    <n v="35"/>
    <n v="66"/>
  </r>
  <r>
    <n v="202021"/>
    <s v="RAEE82801D"/>
    <x v="0"/>
    <n v="2"/>
    <n v="1"/>
    <n v="4"/>
    <n v="16"/>
    <n v="20"/>
  </r>
  <r>
    <n v="202021"/>
    <s v="RAEE825023"/>
    <x v="0"/>
    <n v="2"/>
    <n v="1"/>
    <n v="9"/>
    <n v="7"/>
    <n v="16"/>
  </r>
  <r>
    <n v="202021"/>
    <s v="RAEE82902A"/>
    <x v="0"/>
    <n v="2"/>
    <n v="2"/>
    <n v="14"/>
    <n v="13"/>
    <n v="27"/>
  </r>
  <r>
    <n v="202021"/>
    <s v="RAEE816039"/>
    <x v="0"/>
    <n v="2"/>
    <n v="1"/>
    <n v="11"/>
    <n v="14"/>
    <n v="25"/>
  </r>
  <r>
    <n v="202021"/>
    <s v="RAEE82001V"/>
    <x v="0"/>
    <n v="2"/>
    <n v="3"/>
    <n v="30"/>
    <n v="47"/>
    <n v="77"/>
  </r>
  <r>
    <n v="202021"/>
    <s v="RAEE80601L"/>
    <x v="0"/>
    <n v="2"/>
    <n v="3"/>
    <n v="45"/>
    <n v="35"/>
    <n v="80"/>
  </r>
  <r>
    <n v="202021"/>
    <s v="RAEE80205D"/>
    <x v="0"/>
    <n v="2"/>
    <n v="1"/>
    <n v="4"/>
    <n v="11"/>
    <n v="15"/>
  </r>
  <r>
    <n v="202021"/>
    <s v="RAEE80603P"/>
    <x v="0"/>
    <n v="2"/>
    <n v="2"/>
    <n v="13"/>
    <n v="21"/>
    <n v="34"/>
  </r>
  <r>
    <n v="202021"/>
    <s v="RAEE80503V"/>
    <x v="0"/>
    <n v="2"/>
    <n v="1"/>
    <n v="7"/>
    <n v="9"/>
    <n v="16"/>
  </r>
  <r>
    <n v="202021"/>
    <s v="RAEE80202A"/>
    <x v="0"/>
    <n v="2"/>
    <n v="2"/>
    <n v="25"/>
    <n v="19"/>
    <n v="44"/>
  </r>
  <r>
    <n v="202021"/>
    <s v="RAEE809014"/>
    <x v="0"/>
    <n v="2"/>
    <n v="4"/>
    <n v="47"/>
    <n v="38"/>
    <n v="85"/>
  </r>
  <r>
    <n v="202021"/>
    <s v="RAEE811047"/>
    <x v="0"/>
    <n v="2"/>
    <n v="2"/>
    <n v="20"/>
    <n v="27"/>
    <n v="47"/>
  </r>
  <r>
    <n v="202021"/>
    <s v="RAEE82601T"/>
    <x v="0"/>
    <n v="2"/>
    <n v="3"/>
    <n v="29"/>
    <n v="33"/>
    <n v="62"/>
  </r>
  <r>
    <n v="202021"/>
    <s v="RAEE82603X"/>
    <x v="0"/>
    <n v="2"/>
    <n v="1"/>
    <n v="7"/>
    <n v="6"/>
    <n v="13"/>
  </r>
  <r>
    <n v="202021"/>
    <s v="RAEE810029"/>
    <x v="0"/>
    <n v="2"/>
    <n v="1"/>
    <n v="7"/>
    <n v="12"/>
    <n v="19"/>
  </r>
  <r>
    <n v="202021"/>
    <s v="RAEE811014"/>
    <x v="0"/>
    <n v="2"/>
    <n v="4"/>
    <n v="39"/>
    <n v="44"/>
    <n v="83"/>
  </r>
  <r>
    <n v="202021"/>
    <s v="RAEE80501R"/>
    <x v="0"/>
    <n v="2"/>
    <n v="3"/>
    <n v="38"/>
    <n v="26"/>
    <n v="64"/>
  </r>
  <r>
    <n v="202021"/>
    <s v="RAEE80702D"/>
    <x v="0"/>
    <n v="2"/>
    <n v="1"/>
    <n v="8"/>
    <n v="6"/>
    <n v="14"/>
  </r>
  <r>
    <n v="202021"/>
    <s v="RAEE802019"/>
    <x v="0"/>
    <n v="2"/>
    <n v="2"/>
    <n v="23"/>
    <n v="24"/>
    <n v="47"/>
  </r>
  <r>
    <n v="202021"/>
    <s v="RAEE81302R"/>
    <x v="0"/>
    <n v="2"/>
    <n v="1"/>
    <n v="8"/>
    <n v="6"/>
    <n v="14"/>
  </r>
  <r>
    <n v="202021"/>
    <s v="RAEE81003A"/>
    <x v="0"/>
    <n v="2"/>
    <n v="1"/>
    <n v="9"/>
    <n v="15"/>
    <n v="24"/>
  </r>
  <r>
    <n v="202021"/>
    <s v="RAEE804022"/>
    <x v="0"/>
    <n v="2"/>
    <n v="1"/>
    <n v="15"/>
    <n v="12"/>
    <n v="27"/>
  </r>
  <r>
    <n v="202021"/>
    <s v="RAEE82803G"/>
    <x v="0"/>
    <n v="2"/>
    <n v="1"/>
    <n v="7"/>
    <n v="10"/>
    <n v="17"/>
  </r>
  <r>
    <n v="202021"/>
    <s v="RAEE816017"/>
    <x v="0"/>
    <n v="2"/>
    <n v="2"/>
    <n v="25"/>
    <n v="24"/>
    <n v="49"/>
  </r>
  <r>
    <n v="202021"/>
    <s v="RAEE80502T"/>
    <x v="0"/>
    <n v="2"/>
    <n v="1"/>
    <n v="7"/>
    <n v="10"/>
    <n v="17"/>
  </r>
  <r>
    <n v="202021"/>
    <s v="RAEE81403N"/>
    <x v="0"/>
    <n v="2"/>
    <n v="1"/>
    <n v="6"/>
    <n v="5"/>
    <n v="11"/>
  </r>
  <r>
    <n v="202021"/>
    <s v="RAEE817024"/>
    <x v="0"/>
    <n v="2"/>
    <n v="1"/>
    <n v="8"/>
    <n v="6"/>
    <n v="14"/>
  </r>
  <r>
    <n v="202021"/>
    <s v="RAEE82702P"/>
    <x v="0"/>
    <n v="2"/>
    <n v="2"/>
    <n v="25"/>
    <n v="13"/>
    <n v="38"/>
  </r>
  <r>
    <n v="202021"/>
    <s v="RAEE824016"/>
    <x v="0"/>
    <n v="2"/>
    <n v="3"/>
    <n v="35"/>
    <n v="33"/>
    <n v="68"/>
  </r>
  <r>
    <n v="202021"/>
    <s v="RAEE812021"/>
    <x v="0"/>
    <n v="2"/>
    <n v="3"/>
    <n v="25"/>
    <n v="45"/>
    <n v="70"/>
  </r>
  <r>
    <n v="202021"/>
    <s v="RAEE82802E"/>
    <x v="0"/>
    <n v="2"/>
    <n v="1"/>
    <n v="10"/>
    <n v="8"/>
    <n v="18"/>
  </r>
  <r>
    <n v="202021"/>
    <s v="RAEE81801V"/>
    <x v="0"/>
    <n v="2"/>
    <n v="2"/>
    <n v="22"/>
    <n v="17"/>
    <n v="39"/>
  </r>
  <r>
    <n v="202021"/>
    <s v="RAEE81902Q"/>
    <x v="0"/>
    <n v="2"/>
    <n v="2"/>
    <n v="21"/>
    <n v="22"/>
    <n v="43"/>
  </r>
  <r>
    <n v="202021"/>
    <s v="RAEE81903R"/>
    <x v="0"/>
    <n v="2"/>
    <n v="2"/>
    <n v="16"/>
    <n v="20"/>
    <n v="36"/>
  </r>
  <r>
    <n v="202021"/>
    <s v="RAEE818031"/>
    <x v="0"/>
    <n v="2"/>
    <n v="2"/>
    <n v="25"/>
    <n v="18"/>
    <n v="43"/>
  </r>
  <r>
    <n v="202021"/>
    <s v="RAEE82201E"/>
    <x v="0"/>
    <n v="2"/>
    <n v="4"/>
    <n v="48"/>
    <n v="31"/>
    <n v="79"/>
  </r>
  <r>
    <n v="202021"/>
    <s v="RAEE82002X"/>
    <x v="0"/>
    <n v="2"/>
    <n v="3"/>
    <n v="35"/>
    <n v="25"/>
    <n v="60"/>
  </r>
  <r>
    <n v="202021"/>
    <s v="RAEE81904T"/>
    <x v="0"/>
    <n v="2"/>
    <n v="1"/>
    <n v="8"/>
    <n v="5"/>
    <n v="13"/>
  </r>
  <r>
    <n v="202021"/>
    <s v="RAEE82101P"/>
    <x v="0"/>
    <n v="2"/>
    <n v="4"/>
    <n v="35"/>
    <n v="45"/>
    <n v="80"/>
  </r>
  <r>
    <n v="202021"/>
    <s v="RAEE829019"/>
    <x v="0"/>
    <n v="2"/>
    <n v="2"/>
    <n v="16"/>
    <n v="16"/>
    <n v="32"/>
  </r>
  <r>
    <n v="202021"/>
    <s v="RAEE82904C"/>
    <x v="0"/>
    <n v="2"/>
    <n v="1"/>
    <n v="8"/>
    <n v="1"/>
    <n v="9"/>
  </r>
  <r>
    <n v="202021"/>
    <s v="RAEE82202G"/>
    <x v="0"/>
    <n v="2"/>
    <n v="1"/>
    <n v="13"/>
    <n v="13"/>
    <n v="26"/>
  </r>
  <r>
    <n v="202021"/>
    <s v="RAEE80203B"/>
    <x v="0"/>
    <n v="2"/>
    <n v="1"/>
    <n v="6"/>
    <n v="9"/>
    <n v="15"/>
  </r>
  <r>
    <n v="202021"/>
    <s v="RAEE810018"/>
    <x v="0"/>
    <n v="2"/>
    <n v="1"/>
    <n v="15"/>
    <n v="7"/>
    <n v="22"/>
  </r>
  <r>
    <n v="202021"/>
    <s v="RAEE81201X"/>
    <x v="0"/>
    <n v="2"/>
    <n v="1"/>
    <n v="12"/>
    <n v="8"/>
    <n v="20"/>
  </r>
  <r>
    <n v="202021"/>
    <s v="RAEE811025"/>
    <x v="0"/>
    <n v="2"/>
    <n v="2"/>
    <n v="15"/>
    <n v="25"/>
    <n v="40"/>
  </r>
  <r>
    <n v="202021"/>
    <s v="RAEE82701N"/>
    <x v="0"/>
    <n v="2"/>
    <n v="2"/>
    <n v="23"/>
    <n v="23"/>
    <n v="46"/>
  </r>
  <r>
    <n v="202021"/>
    <s v="RAEE82301A"/>
    <x v="0"/>
    <n v="2"/>
    <n v="4"/>
    <n v="59"/>
    <n v="35"/>
    <n v="94"/>
  </r>
  <r>
    <n v="202021"/>
    <s v="RAEE82602V"/>
    <x v="0"/>
    <n v="2"/>
    <n v="2"/>
    <n v="18"/>
    <n v="15"/>
    <n v="33"/>
  </r>
  <r>
    <n v="202021"/>
    <s v="RAEE808018"/>
    <x v="0"/>
    <n v="2"/>
    <n v="3"/>
    <n v="28"/>
    <n v="26"/>
    <n v="54"/>
  </r>
  <r>
    <n v="202021"/>
    <s v="RAEE82903B"/>
    <x v="0"/>
    <n v="2"/>
    <n v="1"/>
    <n v="9"/>
    <n v="6"/>
    <n v="15"/>
  </r>
  <r>
    <n v="202021"/>
    <s v="RAEE809025"/>
    <x v="0"/>
    <n v="2"/>
    <n v="2"/>
    <n v="21"/>
    <n v="15"/>
    <n v="36"/>
  </r>
  <r>
    <n v="202021"/>
    <s v="RAEE80602N"/>
    <x v="0"/>
    <n v="2"/>
    <n v="1"/>
    <n v="9"/>
    <n v="9"/>
    <n v="18"/>
  </r>
  <r>
    <n v="202021"/>
    <s v="RAEE80604Q"/>
    <x v="0"/>
    <n v="2"/>
    <n v="1"/>
    <n v="14"/>
    <n v="8"/>
    <n v="22"/>
  </r>
  <r>
    <n v="202021"/>
    <s v="RAEE80205D"/>
    <x v="0"/>
    <n v="3"/>
    <n v="1"/>
    <n v="9"/>
    <n v="4"/>
    <n v="13"/>
  </r>
  <r>
    <n v="202021"/>
    <s v="RAEE809014"/>
    <x v="0"/>
    <n v="3"/>
    <n v="4"/>
    <n v="46"/>
    <n v="49"/>
    <n v="95"/>
  </r>
  <r>
    <n v="202021"/>
    <s v="RAEE80502T"/>
    <x v="0"/>
    <n v="3"/>
    <n v="1"/>
    <n v="8"/>
    <n v="13"/>
    <n v="21"/>
  </r>
  <r>
    <n v="202021"/>
    <s v="RAEE81501B"/>
    <x v="0"/>
    <n v="3"/>
    <n v="4"/>
    <n v="44"/>
    <n v="47"/>
    <n v="91"/>
  </r>
  <r>
    <n v="202021"/>
    <s v="RAEE812021"/>
    <x v="0"/>
    <n v="3"/>
    <n v="3"/>
    <n v="32"/>
    <n v="29"/>
    <n v="61"/>
  </r>
  <r>
    <n v="202021"/>
    <s v="RAEE82601T"/>
    <x v="0"/>
    <n v="3"/>
    <n v="3"/>
    <n v="39"/>
    <n v="28"/>
    <n v="67"/>
  </r>
  <r>
    <n v="202021"/>
    <s v="RAEE81901P"/>
    <x v="0"/>
    <n v="3"/>
    <n v="3"/>
    <n v="38"/>
    <n v="33"/>
    <n v="71"/>
  </r>
  <r>
    <n v="202021"/>
    <s v="RAEE811047"/>
    <x v="0"/>
    <n v="3"/>
    <n v="2"/>
    <n v="19"/>
    <n v="30"/>
    <n v="49"/>
  </r>
  <r>
    <n v="202021"/>
    <s v="RAEE81301Q"/>
    <x v="0"/>
    <n v="3"/>
    <n v="3"/>
    <n v="16"/>
    <n v="31"/>
    <n v="47"/>
  </r>
  <r>
    <n v="202021"/>
    <s v="RAEE80503V"/>
    <x v="0"/>
    <n v="3"/>
    <n v="1"/>
    <n v="12"/>
    <n v="8"/>
    <n v="20"/>
  </r>
  <r>
    <n v="202021"/>
    <s v="RAEE804022"/>
    <x v="0"/>
    <n v="3"/>
    <n v="1"/>
    <n v="15"/>
    <n v="8"/>
    <n v="23"/>
  </r>
  <r>
    <n v="202021"/>
    <s v="RAEE80601L"/>
    <x v="0"/>
    <n v="3"/>
    <n v="3"/>
    <n v="39"/>
    <n v="38"/>
    <n v="77"/>
  </r>
  <r>
    <n v="202021"/>
    <s v="RAEE809025"/>
    <x v="0"/>
    <n v="3"/>
    <n v="2"/>
    <n v="26"/>
    <n v="15"/>
    <n v="41"/>
  </r>
  <r>
    <n v="202021"/>
    <s v="RAEE808029"/>
    <x v="0"/>
    <n v="3"/>
    <n v="2"/>
    <n v="16"/>
    <n v="17"/>
    <n v="33"/>
  </r>
  <r>
    <n v="202021"/>
    <s v="RAEE80703E"/>
    <x v="0"/>
    <n v="3"/>
    <n v="1"/>
    <n v="5"/>
    <n v="6"/>
    <n v="11"/>
  </r>
  <r>
    <n v="202021"/>
    <s v="RAEE82803G"/>
    <x v="0"/>
    <n v="3"/>
    <n v="1"/>
    <n v="15"/>
    <n v="12"/>
    <n v="27"/>
  </r>
  <r>
    <n v="202021"/>
    <s v="RAEE81403N"/>
    <x v="0"/>
    <n v="3"/>
    <n v="1"/>
    <n v="6"/>
    <n v="6"/>
    <n v="12"/>
  </r>
  <r>
    <n v="202021"/>
    <s v="RAEE82904C"/>
    <x v="0"/>
    <n v="3"/>
    <n v="1"/>
    <n v="9"/>
    <n v="7"/>
    <n v="16"/>
  </r>
  <r>
    <n v="202021"/>
    <s v="RAEE81302R"/>
    <x v="0"/>
    <n v="3"/>
    <n v="1"/>
    <n v="13"/>
    <n v="6"/>
    <n v="19"/>
  </r>
  <r>
    <n v="202021"/>
    <s v="RAEE82701N"/>
    <x v="0"/>
    <n v="3"/>
    <n v="2"/>
    <n v="17"/>
    <n v="22"/>
    <n v="39"/>
  </r>
  <r>
    <n v="202021"/>
    <s v="RAEE82702P"/>
    <x v="0"/>
    <n v="3"/>
    <n v="2"/>
    <n v="24"/>
    <n v="19"/>
    <n v="43"/>
  </r>
  <r>
    <n v="202021"/>
    <s v="RAEE82302B"/>
    <x v="0"/>
    <n v="3"/>
    <n v="1"/>
    <n v="15"/>
    <n v="5"/>
    <n v="20"/>
  </r>
  <r>
    <n v="202021"/>
    <s v="RAEE81904T"/>
    <x v="0"/>
    <n v="3"/>
    <n v="1"/>
    <n v="9"/>
    <n v="11"/>
    <n v="20"/>
  </r>
  <r>
    <n v="202021"/>
    <s v="RAEE81003A"/>
    <x v="0"/>
    <n v="3"/>
    <n v="1"/>
    <n v="10"/>
    <n v="11"/>
    <n v="21"/>
  </r>
  <r>
    <n v="202021"/>
    <s v="RAEE811025"/>
    <x v="0"/>
    <n v="3"/>
    <n v="1"/>
    <n v="10"/>
    <n v="15"/>
    <n v="25"/>
  </r>
  <r>
    <n v="202021"/>
    <s v="RAEE80604Q"/>
    <x v="0"/>
    <n v="3"/>
    <n v="2"/>
    <n v="19"/>
    <n v="16"/>
    <n v="35"/>
  </r>
  <r>
    <n v="202021"/>
    <s v="RAEE80701C"/>
    <x v="0"/>
    <n v="3"/>
    <n v="2"/>
    <n v="21"/>
    <n v="14"/>
    <n v="35"/>
  </r>
  <r>
    <n v="202021"/>
    <s v="RAEE804011"/>
    <x v="0"/>
    <n v="3"/>
    <n v="4"/>
    <n v="50"/>
    <n v="41"/>
    <n v="91"/>
  </r>
  <r>
    <n v="202021"/>
    <s v="RAEE82804L"/>
    <x v="0"/>
    <n v="3"/>
    <n v="1"/>
    <n v="12"/>
    <n v="7"/>
    <n v="19"/>
  </r>
  <r>
    <n v="202021"/>
    <s v="RAEE82902A"/>
    <x v="0"/>
    <n v="3"/>
    <n v="1"/>
    <n v="14"/>
    <n v="10"/>
    <n v="24"/>
  </r>
  <r>
    <n v="202021"/>
    <s v="RAEE80202A"/>
    <x v="0"/>
    <n v="3"/>
    <n v="2"/>
    <n v="22"/>
    <n v="14"/>
    <n v="36"/>
  </r>
  <r>
    <n v="202021"/>
    <s v="RAEE802019"/>
    <x v="0"/>
    <n v="3"/>
    <n v="2"/>
    <n v="22"/>
    <n v="15"/>
    <n v="37"/>
  </r>
  <r>
    <n v="202021"/>
    <s v="RAEE80501R"/>
    <x v="0"/>
    <n v="3"/>
    <n v="4"/>
    <n v="46"/>
    <n v="33"/>
    <n v="79"/>
  </r>
  <r>
    <n v="202021"/>
    <s v="RAEE83001D"/>
    <x v="0"/>
    <n v="3"/>
    <n v="2"/>
    <n v="15"/>
    <n v="11"/>
    <n v="26"/>
  </r>
  <r>
    <n v="202021"/>
    <s v="RAEE829019"/>
    <x v="0"/>
    <n v="3"/>
    <n v="2"/>
    <n v="17"/>
    <n v="27"/>
    <n v="44"/>
  </r>
  <r>
    <n v="202021"/>
    <s v="RAEE82903B"/>
    <x v="0"/>
    <n v="3"/>
    <n v="1"/>
    <n v="4"/>
    <n v="8"/>
    <n v="12"/>
  </r>
  <r>
    <n v="202021"/>
    <s v="RAEE825023"/>
    <x v="0"/>
    <n v="3"/>
    <n v="1"/>
    <n v="6"/>
    <n v="9"/>
    <n v="15"/>
  </r>
  <r>
    <n v="202021"/>
    <s v="RAEE82802E"/>
    <x v="0"/>
    <n v="3"/>
    <n v="1"/>
    <n v="6"/>
    <n v="12"/>
    <n v="18"/>
  </r>
  <r>
    <n v="202021"/>
    <s v="RAEE81005C"/>
    <x v="0"/>
    <n v="3"/>
    <n v="2"/>
    <n v="23"/>
    <n v="21"/>
    <n v="44"/>
  </r>
  <r>
    <n v="202021"/>
    <s v="RAEE81903R"/>
    <x v="0"/>
    <n v="3"/>
    <n v="1"/>
    <n v="11"/>
    <n v="15"/>
    <n v="26"/>
  </r>
  <r>
    <n v="202021"/>
    <s v="RAEE80602N"/>
    <x v="0"/>
    <n v="3"/>
    <n v="1"/>
    <n v="9"/>
    <n v="10"/>
    <n v="19"/>
  </r>
  <r>
    <n v="202021"/>
    <s v="RAEE81201X"/>
    <x v="0"/>
    <n v="3"/>
    <n v="2"/>
    <n v="21"/>
    <n v="16"/>
    <n v="37"/>
  </r>
  <r>
    <n v="202021"/>
    <s v="RAEE810029"/>
    <x v="0"/>
    <n v="3"/>
    <n v="1"/>
    <n v="10"/>
    <n v="5"/>
    <n v="15"/>
  </r>
  <r>
    <n v="202021"/>
    <s v="RAEE81802X"/>
    <x v="0"/>
    <n v="3"/>
    <n v="2"/>
    <n v="21"/>
    <n v="27"/>
    <n v="48"/>
  </r>
  <r>
    <n v="202021"/>
    <s v="RAEE81401G"/>
    <x v="0"/>
    <n v="3"/>
    <n v="3"/>
    <n v="31"/>
    <n v="32"/>
    <n v="63"/>
  </r>
  <r>
    <n v="202021"/>
    <s v="RAEE824016"/>
    <x v="0"/>
    <n v="3"/>
    <n v="3"/>
    <n v="36"/>
    <n v="33"/>
    <n v="69"/>
  </r>
  <r>
    <n v="202021"/>
    <s v="RAEE82001V"/>
    <x v="0"/>
    <n v="3"/>
    <n v="3"/>
    <n v="36"/>
    <n v="39"/>
    <n v="75"/>
  </r>
  <r>
    <n v="202021"/>
    <s v="RAEE825012"/>
    <x v="0"/>
    <n v="3"/>
    <n v="2"/>
    <n v="22"/>
    <n v="17"/>
    <n v="39"/>
  </r>
  <r>
    <n v="202021"/>
    <s v="RAEE811014"/>
    <x v="0"/>
    <n v="3"/>
    <n v="3"/>
    <n v="42"/>
    <n v="25"/>
    <n v="67"/>
  </r>
  <r>
    <n v="202021"/>
    <s v="RAEE80702D"/>
    <x v="0"/>
    <n v="3"/>
    <n v="1"/>
    <n v="9"/>
    <n v="4"/>
    <n v="13"/>
  </r>
  <r>
    <n v="202021"/>
    <s v="RAEE82602V"/>
    <x v="0"/>
    <n v="3"/>
    <n v="2"/>
    <n v="22"/>
    <n v="17"/>
    <n v="39"/>
  </r>
  <r>
    <n v="202021"/>
    <s v="RAEE81402L"/>
    <x v="0"/>
    <n v="3"/>
    <n v="1"/>
    <n v="12"/>
    <n v="9"/>
    <n v="21"/>
  </r>
  <r>
    <n v="202021"/>
    <s v="RAEE82301A"/>
    <x v="0"/>
    <n v="3"/>
    <n v="4"/>
    <n v="48"/>
    <n v="50"/>
    <n v="98"/>
  </r>
  <r>
    <n v="202021"/>
    <s v="RAEE824027"/>
    <x v="0"/>
    <n v="3"/>
    <n v="2"/>
    <n v="27"/>
    <n v="21"/>
    <n v="48"/>
  </r>
  <r>
    <n v="202021"/>
    <s v="RAEE817024"/>
    <x v="0"/>
    <n v="3"/>
    <n v="1"/>
    <n v="10"/>
    <n v="8"/>
    <n v="18"/>
  </r>
  <r>
    <n v="202021"/>
    <s v="RAEE82201E"/>
    <x v="0"/>
    <n v="3"/>
    <n v="2"/>
    <n v="19"/>
    <n v="22"/>
    <n v="41"/>
  </r>
  <r>
    <n v="202021"/>
    <s v="RAEE80203B"/>
    <x v="0"/>
    <n v="3"/>
    <n v="1"/>
    <n v="8"/>
    <n v="13"/>
    <n v="21"/>
  </r>
  <r>
    <n v="202021"/>
    <s v="RAEE816039"/>
    <x v="0"/>
    <n v="3"/>
    <n v="1"/>
    <n v="15"/>
    <n v="7"/>
    <n v="22"/>
  </r>
  <r>
    <n v="202021"/>
    <s v="RAEE81801V"/>
    <x v="0"/>
    <n v="3"/>
    <n v="2"/>
    <n v="17"/>
    <n v="22"/>
    <n v="39"/>
  </r>
  <r>
    <n v="202021"/>
    <s v="RAEE82002X"/>
    <x v="0"/>
    <n v="3"/>
    <n v="3"/>
    <n v="40"/>
    <n v="26"/>
    <n v="66"/>
  </r>
  <r>
    <n v="202021"/>
    <s v="RAEE818031"/>
    <x v="0"/>
    <n v="3"/>
    <n v="2"/>
    <n v="18"/>
    <n v="25"/>
    <n v="43"/>
  </r>
  <r>
    <n v="202021"/>
    <s v="RAEE82801D"/>
    <x v="0"/>
    <n v="3"/>
    <n v="1"/>
    <n v="9"/>
    <n v="10"/>
    <n v="19"/>
  </r>
  <r>
    <n v="202021"/>
    <s v="RAEE82905D"/>
    <x v="0"/>
    <n v="3"/>
    <n v="1"/>
    <n v="17"/>
    <n v="7"/>
    <n v="24"/>
  </r>
  <r>
    <n v="202021"/>
    <s v="RAEE81902Q"/>
    <x v="0"/>
    <n v="3"/>
    <n v="2"/>
    <n v="29"/>
    <n v="21"/>
    <n v="50"/>
  </r>
  <r>
    <n v="202021"/>
    <s v="RAEE82202G"/>
    <x v="0"/>
    <n v="3"/>
    <n v="2"/>
    <n v="26"/>
    <n v="19"/>
    <n v="45"/>
  </r>
  <r>
    <n v="202021"/>
    <s v="RAEE817013"/>
    <x v="0"/>
    <n v="3"/>
    <n v="6"/>
    <n v="73"/>
    <n v="69"/>
    <n v="142"/>
  </r>
  <r>
    <n v="202021"/>
    <s v="RAEE816017"/>
    <x v="0"/>
    <n v="3"/>
    <n v="2"/>
    <n v="23"/>
    <n v="26"/>
    <n v="49"/>
  </r>
  <r>
    <n v="202021"/>
    <s v="RAEE825034"/>
    <x v="0"/>
    <n v="3"/>
    <n v="4"/>
    <n v="57"/>
    <n v="32"/>
    <n v="89"/>
  </r>
  <r>
    <n v="202021"/>
    <s v="RAEE82101P"/>
    <x v="0"/>
    <n v="3"/>
    <n v="3"/>
    <n v="34"/>
    <n v="31"/>
    <n v="65"/>
  </r>
  <r>
    <n v="202021"/>
    <s v="RAEE80603P"/>
    <x v="0"/>
    <n v="3"/>
    <n v="2"/>
    <n v="17"/>
    <n v="22"/>
    <n v="39"/>
  </r>
  <r>
    <n v="202021"/>
    <s v="RAEE83002E"/>
    <x v="0"/>
    <n v="3"/>
    <n v="2"/>
    <n v="14"/>
    <n v="19"/>
    <n v="33"/>
  </r>
  <r>
    <n v="202021"/>
    <s v="RAEE82603X"/>
    <x v="0"/>
    <n v="3"/>
    <n v="1"/>
    <n v="9"/>
    <n v="7"/>
    <n v="16"/>
  </r>
  <r>
    <n v="202021"/>
    <s v="RAEE810018"/>
    <x v="0"/>
    <n v="3"/>
    <n v="1"/>
    <n v="8"/>
    <n v="10"/>
    <n v="18"/>
  </r>
  <r>
    <n v="202021"/>
    <s v="RAEE808018"/>
    <x v="0"/>
    <n v="3"/>
    <n v="3"/>
    <n v="37"/>
    <n v="24"/>
    <n v="61"/>
  </r>
  <r>
    <n v="202021"/>
    <s v="RAEE82904C"/>
    <x v="0"/>
    <n v="4"/>
    <n v="1"/>
    <n v="9"/>
    <n v="9"/>
    <n v="18"/>
  </r>
  <r>
    <n v="202021"/>
    <s v="RAEE82001V"/>
    <x v="0"/>
    <n v="4"/>
    <n v="3"/>
    <n v="34"/>
    <n v="42"/>
    <n v="76"/>
  </r>
  <r>
    <n v="202021"/>
    <s v="RAEE825034"/>
    <x v="0"/>
    <n v="4"/>
    <n v="3"/>
    <n v="45"/>
    <n v="29"/>
    <n v="74"/>
  </r>
  <r>
    <n v="202021"/>
    <s v="RAEE824016"/>
    <x v="0"/>
    <n v="4"/>
    <n v="3"/>
    <n v="40"/>
    <n v="33"/>
    <n v="73"/>
  </r>
  <r>
    <n v="202021"/>
    <s v="RAEE82903B"/>
    <x v="0"/>
    <n v="4"/>
    <n v="1"/>
    <n v="9"/>
    <n v="12"/>
    <n v="21"/>
  </r>
  <r>
    <n v="202021"/>
    <s v="RAEE80603P"/>
    <x v="0"/>
    <n v="4"/>
    <n v="2"/>
    <n v="21"/>
    <n v="19"/>
    <n v="40"/>
  </r>
  <r>
    <n v="202021"/>
    <s v="RAEE816039"/>
    <x v="0"/>
    <n v="4"/>
    <n v="1"/>
    <n v="10"/>
    <n v="15"/>
    <n v="25"/>
  </r>
  <r>
    <n v="202021"/>
    <s v="RAEE811014"/>
    <x v="0"/>
    <n v="4"/>
    <n v="3"/>
    <n v="38"/>
    <n v="28"/>
    <n v="66"/>
  </r>
  <r>
    <n v="202021"/>
    <s v="RAEE81904T"/>
    <x v="0"/>
    <n v="4"/>
    <n v="1"/>
    <n v="12"/>
    <n v="10"/>
    <n v="22"/>
  </r>
  <r>
    <n v="202021"/>
    <s v="RAEE81801V"/>
    <x v="0"/>
    <n v="4"/>
    <n v="3"/>
    <n v="42"/>
    <n v="26"/>
    <n v="68"/>
  </r>
  <r>
    <n v="202021"/>
    <s v="RAEE81903R"/>
    <x v="0"/>
    <n v="4"/>
    <n v="2"/>
    <n v="22"/>
    <n v="12"/>
    <n v="34"/>
  </r>
  <r>
    <n v="202021"/>
    <s v="RAEE80203B"/>
    <x v="0"/>
    <n v="4"/>
    <n v="1"/>
    <n v="13"/>
    <n v="9"/>
    <n v="22"/>
  </r>
  <r>
    <n v="202021"/>
    <s v="RAEE812021"/>
    <x v="0"/>
    <n v="4"/>
    <n v="3"/>
    <n v="27"/>
    <n v="40"/>
    <n v="67"/>
  </r>
  <r>
    <n v="202021"/>
    <s v="RAEE82802E"/>
    <x v="0"/>
    <n v="4"/>
    <n v="1"/>
    <n v="8"/>
    <n v="9"/>
    <n v="17"/>
  </r>
  <r>
    <n v="202021"/>
    <s v="RAEE82601T"/>
    <x v="0"/>
    <n v="4"/>
    <n v="3"/>
    <n v="42"/>
    <n v="24"/>
    <n v="66"/>
  </r>
  <r>
    <n v="202021"/>
    <s v="RAEE80604Q"/>
    <x v="0"/>
    <n v="4"/>
    <n v="1"/>
    <n v="16"/>
    <n v="9"/>
    <n v="25"/>
  </r>
  <r>
    <n v="202021"/>
    <s v="RAEE80501R"/>
    <x v="0"/>
    <n v="4"/>
    <n v="3"/>
    <n v="42"/>
    <n v="27"/>
    <n v="69"/>
  </r>
  <r>
    <n v="202021"/>
    <s v="RAEE80503V"/>
    <x v="0"/>
    <n v="4"/>
    <n v="1"/>
    <n v="8"/>
    <n v="10"/>
    <n v="18"/>
  </r>
  <r>
    <n v="202021"/>
    <s v="RAEE80205D"/>
    <x v="0"/>
    <n v="4"/>
    <n v="1"/>
    <n v="7"/>
    <n v="8"/>
    <n v="15"/>
  </r>
  <r>
    <n v="202021"/>
    <s v="RAEE809025"/>
    <x v="0"/>
    <n v="4"/>
    <n v="2"/>
    <n v="16"/>
    <n v="19"/>
    <n v="35"/>
  </r>
  <r>
    <n v="202021"/>
    <s v="RAEE82905D"/>
    <x v="0"/>
    <n v="4"/>
    <n v="1"/>
    <n v="7"/>
    <n v="11"/>
    <n v="18"/>
  </r>
  <r>
    <n v="202021"/>
    <s v="RAEE80601L"/>
    <x v="0"/>
    <n v="4"/>
    <n v="3"/>
    <n v="40"/>
    <n v="35"/>
    <n v="75"/>
  </r>
  <r>
    <n v="202021"/>
    <s v="RAEE808029"/>
    <x v="0"/>
    <n v="4"/>
    <n v="2"/>
    <n v="17"/>
    <n v="13"/>
    <n v="30"/>
  </r>
  <r>
    <n v="202021"/>
    <s v="RAEE81401G"/>
    <x v="0"/>
    <n v="4"/>
    <n v="3"/>
    <n v="38"/>
    <n v="35"/>
    <n v="73"/>
  </r>
  <r>
    <n v="202021"/>
    <s v="RAEE818031"/>
    <x v="0"/>
    <n v="4"/>
    <n v="1"/>
    <n v="12"/>
    <n v="18"/>
    <n v="30"/>
  </r>
  <r>
    <n v="202021"/>
    <s v="RAEE817013"/>
    <x v="0"/>
    <n v="4"/>
    <n v="6"/>
    <n v="71"/>
    <n v="73"/>
    <n v="144"/>
  </r>
  <r>
    <n v="202021"/>
    <s v="RAEE82002X"/>
    <x v="0"/>
    <n v="4"/>
    <n v="4"/>
    <n v="61"/>
    <n v="36"/>
    <n v="97"/>
  </r>
  <r>
    <n v="202021"/>
    <s v="RAEE81901P"/>
    <x v="0"/>
    <n v="4"/>
    <n v="3"/>
    <n v="35"/>
    <n v="29"/>
    <n v="64"/>
  </r>
  <r>
    <n v="202021"/>
    <s v="RAEE82801D"/>
    <x v="0"/>
    <n v="4"/>
    <n v="1"/>
    <n v="13"/>
    <n v="8"/>
    <n v="21"/>
  </r>
  <r>
    <n v="202021"/>
    <s v="RAEE804011"/>
    <x v="0"/>
    <n v="4"/>
    <n v="4"/>
    <n v="38"/>
    <n v="50"/>
    <n v="88"/>
  </r>
  <r>
    <n v="202021"/>
    <s v="RAEE810029"/>
    <x v="0"/>
    <n v="4"/>
    <n v="1"/>
    <n v="9"/>
    <n v="13"/>
    <n v="22"/>
  </r>
  <r>
    <n v="202021"/>
    <s v="RAEE810018"/>
    <x v="0"/>
    <n v="4"/>
    <n v="1"/>
    <n v="11"/>
    <n v="13"/>
    <n v="24"/>
  </r>
  <r>
    <n v="202021"/>
    <s v="RAEE825023"/>
    <x v="0"/>
    <n v="4"/>
    <n v="1"/>
    <n v="10"/>
    <n v="11"/>
    <n v="21"/>
  </r>
  <r>
    <n v="202021"/>
    <s v="RAEE81005C"/>
    <x v="0"/>
    <n v="4"/>
    <n v="2"/>
    <n v="26"/>
    <n v="17"/>
    <n v="43"/>
  </r>
  <r>
    <n v="202021"/>
    <s v="RAEE829019"/>
    <x v="0"/>
    <n v="4"/>
    <n v="2"/>
    <n v="23"/>
    <n v="18"/>
    <n v="41"/>
  </r>
  <r>
    <n v="202021"/>
    <s v="RAEE82701N"/>
    <x v="0"/>
    <n v="4"/>
    <n v="2"/>
    <n v="22"/>
    <n v="19"/>
    <n v="41"/>
  </r>
  <r>
    <n v="202021"/>
    <s v="RAEE825012"/>
    <x v="0"/>
    <n v="4"/>
    <n v="2"/>
    <n v="32"/>
    <n v="18"/>
    <n v="50"/>
  </r>
  <r>
    <n v="202021"/>
    <s v="RAEE82202G"/>
    <x v="0"/>
    <n v="4"/>
    <n v="2"/>
    <n v="23"/>
    <n v="17"/>
    <n v="40"/>
  </r>
  <r>
    <n v="202021"/>
    <s v="RAEE824027"/>
    <x v="0"/>
    <n v="4"/>
    <n v="2"/>
    <n v="31"/>
    <n v="21"/>
    <n v="52"/>
  </r>
  <r>
    <n v="202021"/>
    <s v="RAEE81402L"/>
    <x v="0"/>
    <n v="4"/>
    <n v="1"/>
    <n v="14"/>
    <n v="10"/>
    <n v="24"/>
  </r>
  <r>
    <n v="202021"/>
    <s v="RAEE82201E"/>
    <x v="0"/>
    <n v="4"/>
    <n v="3"/>
    <n v="31"/>
    <n v="32"/>
    <n v="63"/>
  </r>
  <r>
    <n v="202021"/>
    <s v="RAEE804022"/>
    <x v="0"/>
    <n v="4"/>
    <n v="1"/>
    <n v="8"/>
    <n v="10"/>
    <n v="18"/>
  </r>
  <r>
    <n v="202021"/>
    <s v="RAEE81302R"/>
    <x v="0"/>
    <n v="4"/>
    <n v="1"/>
    <n v="14"/>
    <n v="5"/>
    <n v="19"/>
  </r>
  <r>
    <n v="202021"/>
    <s v="RAEE81201X"/>
    <x v="0"/>
    <n v="4"/>
    <n v="1"/>
    <n v="15"/>
    <n v="5"/>
    <n v="20"/>
  </r>
  <r>
    <n v="202021"/>
    <s v="RAEE80202A"/>
    <x v="0"/>
    <n v="4"/>
    <n v="2"/>
    <n v="23"/>
    <n v="17"/>
    <n v="40"/>
  </r>
  <r>
    <n v="202021"/>
    <s v="RAEE802019"/>
    <x v="0"/>
    <n v="4"/>
    <n v="3"/>
    <n v="30"/>
    <n v="33"/>
    <n v="63"/>
  </r>
  <r>
    <n v="202021"/>
    <s v="RAEE82803G"/>
    <x v="0"/>
    <n v="4"/>
    <n v="1"/>
    <n v="6"/>
    <n v="10"/>
    <n v="16"/>
  </r>
  <r>
    <n v="202021"/>
    <s v="RAEE82302B"/>
    <x v="0"/>
    <n v="4"/>
    <n v="1"/>
    <n v="5"/>
    <n v="8"/>
    <n v="13"/>
  </r>
  <r>
    <n v="202021"/>
    <s v="RAEE82603X"/>
    <x v="0"/>
    <n v="4"/>
    <n v="1"/>
    <n v="9"/>
    <n v="9"/>
    <n v="18"/>
  </r>
  <r>
    <n v="202021"/>
    <s v="RAEE816017"/>
    <x v="0"/>
    <n v="4"/>
    <n v="2"/>
    <n v="23"/>
    <n v="26"/>
    <n v="49"/>
  </r>
  <r>
    <n v="202021"/>
    <s v="RAEE82101P"/>
    <x v="0"/>
    <n v="4"/>
    <n v="3"/>
    <n v="32"/>
    <n v="27"/>
    <n v="59"/>
  </r>
  <r>
    <n v="202021"/>
    <s v="RAEE817024"/>
    <x v="0"/>
    <n v="4"/>
    <n v="1"/>
    <n v="12"/>
    <n v="9"/>
    <n v="21"/>
  </r>
  <r>
    <n v="202021"/>
    <s v="RAEE81301Q"/>
    <x v="0"/>
    <n v="4"/>
    <n v="2"/>
    <n v="22"/>
    <n v="18"/>
    <n v="40"/>
  </r>
  <r>
    <n v="202021"/>
    <s v="RAEE81403N"/>
    <x v="0"/>
    <n v="4"/>
    <n v="1"/>
    <n v="6"/>
    <n v="10"/>
    <n v="16"/>
  </r>
  <r>
    <n v="202021"/>
    <s v="RAEE80703E"/>
    <x v="0"/>
    <n v="4"/>
    <n v="1"/>
    <n v="7"/>
    <n v="5"/>
    <n v="12"/>
  </r>
  <r>
    <n v="202021"/>
    <s v="RAEE808018"/>
    <x v="0"/>
    <n v="4"/>
    <n v="2"/>
    <n v="18"/>
    <n v="22"/>
    <n v="40"/>
  </r>
  <r>
    <n v="202021"/>
    <s v="RAEE82702P"/>
    <x v="0"/>
    <n v="4"/>
    <n v="2"/>
    <n v="26"/>
    <n v="21"/>
    <n v="47"/>
  </r>
  <r>
    <n v="202021"/>
    <s v="RAEE83002E"/>
    <x v="0"/>
    <n v="4"/>
    <n v="2"/>
    <n v="23"/>
    <n v="22"/>
    <n v="45"/>
  </r>
  <r>
    <n v="202021"/>
    <s v="RAEE82902A"/>
    <x v="0"/>
    <n v="4"/>
    <n v="1"/>
    <n v="7"/>
    <n v="10"/>
    <n v="17"/>
  </r>
  <r>
    <n v="202021"/>
    <s v="RAEE82602V"/>
    <x v="0"/>
    <n v="4"/>
    <n v="2"/>
    <n v="19"/>
    <n v="27"/>
    <n v="46"/>
  </r>
  <r>
    <n v="202021"/>
    <s v="RAEE811025"/>
    <x v="0"/>
    <n v="4"/>
    <n v="1"/>
    <n v="10"/>
    <n v="16"/>
    <n v="26"/>
  </r>
  <r>
    <n v="202021"/>
    <s v="RAEE80701C"/>
    <x v="0"/>
    <n v="4"/>
    <n v="1"/>
    <n v="12"/>
    <n v="12"/>
    <n v="24"/>
  </r>
  <r>
    <n v="202021"/>
    <s v="RAEE80602N"/>
    <x v="0"/>
    <n v="4"/>
    <n v="1"/>
    <n v="6"/>
    <n v="11"/>
    <n v="17"/>
  </r>
  <r>
    <n v="202021"/>
    <s v="RAEE83001D"/>
    <x v="0"/>
    <n v="4"/>
    <n v="2"/>
    <n v="11"/>
    <n v="18"/>
    <n v="29"/>
  </r>
  <r>
    <n v="202021"/>
    <s v="RAEE80502T"/>
    <x v="0"/>
    <n v="4"/>
    <n v="1"/>
    <n v="15"/>
    <n v="11"/>
    <n v="26"/>
  </r>
  <r>
    <n v="202021"/>
    <s v="RAEE811047"/>
    <x v="0"/>
    <n v="4"/>
    <n v="3"/>
    <n v="37"/>
    <n v="25"/>
    <n v="62"/>
  </r>
  <r>
    <n v="202021"/>
    <s v="RAEE81003A"/>
    <x v="0"/>
    <n v="4"/>
    <n v="2"/>
    <n v="20"/>
    <n v="11"/>
    <n v="31"/>
  </r>
  <r>
    <n v="202021"/>
    <s v="RAEE81802X"/>
    <x v="0"/>
    <n v="4"/>
    <n v="2"/>
    <n v="21"/>
    <n v="22"/>
    <n v="43"/>
  </r>
  <r>
    <n v="202021"/>
    <s v="RAEE81501B"/>
    <x v="0"/>
    <n v="4"/>
    <n v="4"/>
    <n v="49"/>
    <n v="48"/>
    <n v="97"/>
  </r>
  <r>
    <n v="202021"/>
    <s v="RAEE82301A"/>
    <x v="0"/>
    <n v="4"/>
    <n v="4"/>
    <n v="47"/>
    <n v="43"/>
    <n v="90"/>
  </r>
  <r>
    <n v="202021"/>
    <s v="RAEE81902Q"/>
    <x v="0"/>
    <n v="4"/>
    <n v="2"/>
    <n v="23"/>
    <n v="24"/>
    <n v="47"/>
  </r>
  <r>
    <n v="202021"/>
    <s v="RAEE80702D"/>
    <x v="0"/>
    <n v="4"/>
    <n v="1"/>
    <n v="9"/>
    <n v="10"/>
    <n v="19"/>
  </r>
  <r>
    <n v="202021"/>
    <s v="RAEE82804L"/>
    <x v="0"/>
    <n v="4"/>
    <n v="1"/>
    <n v="11"/>
    <n v="8"/>
    <n v="19"/>
  </r>
  <r>
    <n v="202021"/>
    <s v="RAEE809014"/>
    <x v="0"/>
    <n v="4"/>
    <n v="4"/>
    <n v="48"/>
    <n v="54"/>
    <n v="102"/>
  </r>
  <r>
    <n v="202021"/>
    <s v="RAEE82804L"/>
    <x v="0"/>
    <n v="5"/>
    <n v="1"/>
    <n v="15"/>
    <n v="5"/>
    <n v="20"/>
  </r>
  <r>
    <n v="202021"/>
    <s v="RAEE808029"/>
    <x v="0"/>
    <n v="5"/>
    <n v="1"/>
    <n v="8"/>
    <n v="18"/>
    <n v="26"/>
  </r>
  <r>
    <n v="202021"/>
    <s v="RAEE82802E"/>
    <x v="0"/>
    <n v="5"/>
    <n v="1"/>
    <n v="7"/>
    <n v="11"/>
    <n v="18"/>
  </r>
  <r>
    <n v="202021"/>
    <s v="RAEE82603X"/>
    <x v="0"/>
    <n v="5"/>
    <n v="1"/>
    <n v="14"/>
    <n v="7"/>
    <n v="21"/>
  </r>
  <r>
    <n v="202021"/>
    <s v="RAEE82801D"/>
    <x v="0"/>
    <n v="5"/>
    <n v="1"/>
    <n v="12"/>
    <n v="13"/>
    <n v="25"/>
  </r>
  <r>
    <n v="202021"/>
    <s v="RAEE82903B"/>
    <x v="0"/>
    <n v="5"/>
    <n v="1"/>
    <n v="12"/>
    <n v="11"/>
    <n v="23"/>
  </r>
  <r>
    <n v="202021"/>
    <s v="RAEE82201E"/>
    <x v="0"/>
    <n v="5"/>
    <n v="3"/>
    <n v="25"/>
    <n v="34"/>
    <n v="59"/>
  </r>
  <r>
    <n v="202021"/>
    <s v="RAEE83001D"/>
    <x v="0"/>
    <n v="5"/>
    <n v="2"/>
    <n v="12"/>
    <n v="17"/>
    <n v="29"/>
  </r>
  <r>
    <n v="202021"/>
    <s v="RAEE825023"/>
    <x v="0"/>
    <n v="5"/>
    <n v="1"/>
    <n v="12"/>
    <n v="12"/>
    <n v="24"/>
  </r>
  <r>
    <n v="202021"/>
    <s v="RAEE816017"/>
    <x v="0"/>
    <n v="5"/>
    <n v="3"/>
    <n v="31"/>
    <n v="36"/>
    <n v="67"/>
  </r>
  <r>
    <n v="202021"/>
    <s v="RAEE82602V"/>
    <x v="0"/>
    <n v="5"/>
    <n v="2"/>
    <n v="22"/>
    <n v="20"/>
    <n v="42"/>
  </r>
  <r>
    <n v="202021"/>
    <s v="RAEE816039"/>
    <x v="0"/>
    <n v="5"/>
    <n v="1"/>
    <n v="13"/>
    <n v="9"/>
    <n v="22"/>
  </r>
  <r>
    <n v="202021"/>
    <s v="RAEE81301Q"/>
    <x v="0"/>
    <n v="5"/>
    <n v="2"/>
    <n v="19"/>
    <n v="22"/>
    <n v="41"/>
  </r>
  <r>
    <n v="202021"/>
    <s v="RAEE81402L"/>
    <x v="0"/>
    <n v="5"/>
    <n v="1"/>
    <n v="10"/>
    <n v="10"/>
    <n v="20"/>
  </r>
  <r>
    <n v="202021"/>
    <s v="RAEE809025"/>
    <x v="0"/>
    <n v="5"/>
    <n v="2"/>
    <n v="19"/>
    <n v="19"/>
    <n v="38"/>
  </r>
  <r>
    <n v="202021"/>
    <s v="RAEE811047"/>
    <x v="0"/>
    <n v="5"/>
    <n v="3"/>
    <n v="35"/>
    <n v="29"/>
    <n v="64"/>
  </r>
  <r>
    <n v="202021"/>
    <s v="RAEE80501R"/>
    <x v="0"/>
    <n v="5"/>
    <n v="3"/>
    <n v="34"/>
    <n v="29"/>
    <n v="63"/>
  </r>
  <r>
    <n v="202021"/>
    <s v="RAEE80503V"/>
    <x v="0"/>
    <n v="5"/>
    <n v="1"/>
    <n v="7"/>
    <n v="12"/>
    <n v="19"/>
  </r>
  <r>
    <n v="202021"/>
    <s v="RAEE81201X"/>
    <x v="0"/>
    <n v="5"/>
    <n v="2"/>
    <n v="18"/>
    <n v="18"/>
    <n v="36"/>
  </r>
  <r>
    <n v="202021"/>
    <s v="RAEE82202G"/>
    <x v="0"/>
    <n v="5"/>
    <n v="2"/>
    <n v="22"/>
    <n v="17"/>
    <n v="39"/>
  </r>
  <r>
    <n v="202021"/>
    <s v="RAEE817024"/>
    <x v="0"/>
    <n v="5"/>
    <n v="1"/>
    <n v="6"/>
    <n v="9"/>
    <n v="15"/>
  </r>
  <r>
    <n v="202021"/>
    <s v="RAEE82803G"/>
    <x v="0"/>
    <n v="5"/>
    <n v="1"/>
    <n v="10"/>
    <n v="8"/>
    <n v="18"/>
  </r>
  <r>
    <n v="202021"/>
    <s v="RAEE81801V"/>
    <x v="0"/>
    <n v="5"/>
    <n v="2"/>
    <n v="24"/>
    <n v="23"/>
    <n v="47"/>
  </r>
  <r>
    <n v="202021"/>
    <s v="RAEE818031"/>
    <x v="0"/>
    <n v="5"/>
    <n v="2"/>
    <n v="19"/>
    <n v="24"/>
    <n v="43"/>
  </r>
  <r>
    <n v="202021"/>
    <s v="RAEE81501B"/>
    <x v="0"/>
    <n v="5"/>
    <n v="4"/>
    <n v="53"/>
    <n v="42"/>
    <n v="95"/>
  </r>
  <r>
    <n v="202021"/>
    <s v="RAEE825012"/>
    <x v="0"/>
    <n v="5"/>
    <n v="2"/>
    <n v="23"/>
    <n v="28"/>
    <n v="51"/>
  </r>
  <r>
    <n v="202021"/>
    <s v="RAEE81903R"/>
    <x v="0"/>
    <n v="5"/>
    <n v="2"/>
    <n v="19"/>
    <n v="11"/>
    <n v="30"/>
  </r>
  <r>
    <n v="202021"/>
    <s v="RAEE824016"/>
    <x v="0"/>
    <n v="5"/>
    <n v="3"/>
    <n v="40"/>
    <n v="32"/>
    <n v="72"/>
  </r>
  <r>
    <n v="202021"/>
    <s v="RAEE82902A"/>
    <x v="0"/>
    <n v="5"/>
    <n v="1"/>
    <n v="7"/>
    <n v="14"/>
    <n v="21"/>
  </r>
  <r>
    <n v="202021"/>
    <s v="RAEE81005C"/>
    <x v="0"/>
    <n v="5"/>
    <n v="2"/>
    <n v="32"/>
    <n v="10"/>
    <n v="42"/>
  </r>
  <r>
    <n v="202021"/>
    <s v="RAEE817013"/>
    <x v="0"/>
    <n v="5"/>
    <n v="6"/>
    <n v="81"/>
    <n v="64"/>
    <n v="145"/>
  </r>
  <r>
    <n v="202021"/>
    <s v="RAEE80601L"/>
    <x v="0"/>
    <n v="5"/>
    <n v="3"/>
    <n v="40"/>
    <n v="45"/>
    <n v="85"/>
  </r>
  <r>
    <n v="202021"/>
    <s v="RAEE80604Q"/>
    <x v="0"/>
    <n v="5"/>
    <n v="2"/>
    <n v="22"/>
    <n v="14"/>
    <n v="36"/>
  </r>
  <r>
    <n v="202021"/>
    <s v="RAEE804011"/>
    <x v="0"/>
    <n v="5"/>
    <n v="4"/>
    <n v="38"/>
    <n v="47"/>
    <n v="85"/>
  </r>
  <r>
    <n v="202021"/>
    <s v="RAEE80603P"/>
    <x v="0"/>
    <n v="5"/>
    <n v="1"/>
    <n v="13"/>
    <n v="13"/>
    <n v="26"/>
  </r>
  <r>
    <n v="202021"/>
    <s v="RAEE80701C"/>
    <x v="0"/>
    <n v="5"/>
    <n v="2"/>
    <n v="18"/>
    <n v="16"/>
    <n v="34"/>
  </r>
  <r>
    <n v="202021"/>
    <s v="RAEE80702D"/>
    <x v="0"/>
    <n v="5"/>
    <n v="1"/>
    <n v="10"/>
    <n v="10"/>
    <n v="20"/>
  </r>
  <r>
    <n v="202021"/>
    <s v="RAEE80202A"/>
    <x v="0"/>
    <n v="5"/>
    <n v="2"/>
    <n v="23"/>
    <n v="19"/>
    <n v="42"/>
  </r>
  <r>
    <n v="202021"/>
    <s v="RAEE80502T"/>
    <x v="0"/>
    <n v="5"/>
    <n v="1"/>
    <n v="6"/>
    <n v="12"/>
    <n v="18"/>
  </r>
  <r>
    <n v="202021"/>
    <s v="RAEE82905D"/>
    <x v="0"/>
    <n v="5"/>
    <n v="1"/>
    <n v="9"/>
    <n v="17"/>
    <n v="26"/>
  </r>
  <r>
    <n v="202021"/>
    <s v="RAEE81401G"/>
    <x v="0"/>
    <n v="5"/>
    <n v="3"/>
    <n v="38"/>
    <n v="34"/>
    <n v="72"/>
  </r>
  <r>
    <n v="202021"/>
    <s v="RAEE81003A"/>
    <x v="0"/>
    <n v="5"/>
    <n v="2"/>
    <n v="10"/>
    <n v="19"/>
    <n v="29"/>
  </r>
  <r>
    <n v="202021"/>
    <s v="RAEE81901P"/>
    <x v="0"/>
    <n v="5"/>
    <n v="3"/>
    <n v="35"/>
    <n v="26"/>
    <n v="61"/>
  </r>
  <r>
    <n v="202021"/>
    <s v="RAEE81403N"/>
    <x v="0"/>
    <n v="5"/>
    <n v="1"/>
    <n v="11"/>
    <n v="10"/>
    <n v="21"/>
  </r>
  <r>
    <n v="202021"/>
    <s v="RAEE82302B"/>
    <x v="0"/>
    <n v="5"/>
    <n v="2"/>
    <n v="16"/>
    <n v="15"/>
    <n v="31"/>
  </r>
  <r>
    <n v="202021"/>
    <s v="RAEE81904T"/>
    <x v="0"/>
    <n v="5"/>
    <n v="1"/>
    <n v="8"/>
    <n v="7"/>
    <n v="15"/>
  </r>
  <r>
    <n v="202021"/>
    <s v="RAEE804022"/>
    <x v="0"/>
    <n v="5"/>
    <n v="1"/>
    <n v="11"/>
    <n v="10"/>
    <n v="21"/>
  </r>
  <r>
    <n v="202021"/>
    <s v="RAEE80205D"/>
    <x v="0"/>
    <n v="5"/>
    <n v="1"/>
    <n v="8"/>
    <n v="3"/>
    <n v="11"/>
  </r>
  <r>
    <n v="202021"/>
    <s v="RAEE811014"/>
    <x v="0"/>
    <n v="5"/>
    <n v="3"/>
    <n v="27"/>
    <n v="36"/>
    <n v="63"/>
  </r>
  <r>
    <n v="202021"/>
    <s v="RAEE809014"/>
    <x v="0"/>
    <n v="5"/>
    <n v="4"/>
    <n v="61"/>
    <n v="38"/>
    <n v="99"/>
  </r>
  <r>
    <n v="202021"/>
    <s v="RAEE81302R"/>
    <x v="0"/>
    <n v="5"/>
    <n v="1"/>
    <n v="11"/>
    <n v="9"/>
    <n v="20"/>
  </r>
  <r>
    <n v="202021"/>
    <s v="RAEE82702P"/>
    <x v="0"/>
    <n v="5"/>
    <n v="2"/>
    <n v="23"/>
    <n v="31"/>
    <n v="54"/>
  </r>
  <r>
    <n v="202021"/>
    <s v="RAEE83002E"/>
    <x v="0"/>
    <n v="5"/>
    <n v="2"/>
    <n v="19"/>
    <n v="24"/>
    <n v="43"/>
  </r>
  <r>
    <n v="202021"/>
    <s v="RAEE810018"/>
    <x v="0"/>
    <n v="5"/>
    <n v="2"/>
    <n v="13"/>
    <n v="17"/>
    <n v="30"/>
  </r>
  <r>
    <n v="202021"/>
    <s v="RAEE802019"/>
    <x v="0"/>
    <n v="5"/>
    <n v="3"/>
    <n v="28"/>
    <n v="22"/>
    <n v="50"/>
  </r>
  <r>
    <n v="202021"/>
    <s v="RAEE825034"/>
    <x v="0"/>
    <n v="5"/>
    <n v="4"/>
    <n v="47"/>
    <n v="50"/>
    <n v="97"/>
  </r>
  <r>
    <n v="202021"/>
    <s v="RAEE812021"/>
    <x v="0"/>
    <n v="5"/>
    <n v="3"/>
    <n v="37"/>
    <n v="40"/>
    <n v="77"/>
  </r>
  <r>
    <n v="202021"/>
    <s v="RAEE811025"/>
    <x v="0"/>
    <n v="5"/>
    <n v="2"/>
    <n v="21"/>
    <n v="20"/>
    <n v="41"/>
  </r>
  <r>
    <n v="202021"/>
    <s v="RAEE81902Q"/>
    <x v="0"/>
    <n v="5"/>
    <n v="2"/>
    <n v="12"/>
    <n v="22"/>
    <n v="34"/>
  </r>
  <r>
    <n v="202021"/>
    <s v="RAEE82001V"/>
    <x v="0"/>
    <n v="5"/>
    <n v="4"/>
    <n v="47"/>
    <n v="48"/>
    <n v="95"/>
  </r>
  <r>
    <n v="202021"/>
    <s v="RAEE81802X"/>
    <x v="0"/>
    <n v="5"/>
    <n v="2"/>
    <n v="24"/>
    <n v="19"/>
    <n v="43"/>
  </r>
  <r>
    <n v="202021"/>
    <s v="RAEE82002X"/>
    <x v="0"/>
    <n v="5"/>
    <n v="4"/>
    <n v="42"/>
    <n v="50"/>
    <n v="92"/>
  </r>
  <r>
    <n v="202021"/>
    <s v="RAEE82904C"/>
    <x v="0"/>
    <n v="5"/>
    <n v="1"/>
    <n v="12"/>
    <n v="7"/>
    <n v="19"/>
  </r>
  <r>
    <n v="202021"/>
    <s v="RAEE808018"/>
    <x v="0"/>
    <n v="5"/>
    <n v="3"/>
    <n v="38"/>
    <n v="24"/>
    <n v="62"/>
  </r>
  <r>
    <n v="202021"/>
    <s v="RAEE82601T"/>
    <x v="0"/>
    <n v="5"/>
    <n v="3"/>
    <n v="33"/>
    <n v="39"/>
    <n v="72"/>
  </r>
  <r>
    <n v="202021"/>
    <s v="RAEE80602N"/>
    <x v="0"/>
    <n v="5"/>
    <n v="1"/>
    <n v="9"/>
    <n v="8"/>
    <n v="17"/>
  </r>
  <r>
    <n v="202021"/>
    <s v="RAEE810029"/>
    <x v="0"/>
    <n v="5"/>
    <n v="1"/>
    <n v="11"/>
    <n v="12"/>
    <n v="23"/>
  </r>
  <r>
    <n v="202021"/>
    <s v="RAEE82301A"/>
    <x v="0"/>
    <n v="5"/>
    <n v="4"/>
    <n v="46"/>
    <n v="48"/>
    <n v="94"/>
  </r>
  <r>
    <n v="202021"/>
    <s v="RAEE824027"/>
    <x v="0"/>
    <n v="5"/>
    <n v="2"/>
    <n v="24"/>
    <n v="22"/>
    <n v="46"/>
  </r>
  <r>
    <n v="202021"/>
    <s v="RAEE80203B"/>
    <x v="0"/>
    <n v="5"/>
    <n v="1"/>
    <n v="8"/>
    <n v="7"/>
    <n v="15"/>
  </r>
  <r>
    <n v="202021"/>
    <s v="RAEE82701N"/>
    <x v="0"/>
    <n v="5"/>
    <n v="2"/>
    <n v="28"/>
    <n v="24"/>
    <n v="52"/>
  </r>
  <r>
    <n v="202021"/>
    <s v="RAEE82101P"/>
    <x v="0"/>
    <n v="5"/>
    <n v="4"/>
    <n v="55"/>
    <n v="31"/>
    <n v="86"/>
  </r>
  <r>
    <n v="202021"/>
    <s v="RAEE829019"/>
    <x v="0"/>
    <n v="5"/>
    <n v="2"/>
    <n v="21"/>
    <n v="11"/>
    <n v="32"/>
  </r>
  <r>
    <n v="202021"/>
    <s v="RAMM808028"/>
    <x v="1"/>
    <n v="1"/>
    <n v="6"/>
    <n v="59"/>
    <n v="55"/>
    <n v="114"/>
  </r>
  <r>
    <n v="202021"/>
    <s v="RAMM81301P"/>
    <x v="1"/>
    <n v="1"/>
    <n v="3"/>
    <n v="42"/>
    <n v="34"/>
    <n v="76"/>
  </r>
  <r>
    <n v="202021"/>
    <s v="RAMM80601G"/>
    <x v="1"/>
    <n v="1"/>
    <n v="4"/>
    <n v="58"/>
    <n v="43"/>
    <n v="101"/>
  </r>
  <r>
    <n v="202021"/>
    <s v="RAMM81802V"/>
    <x v="1"/>
    <n v="1"/>
    <n v="2"/>
    <n v="26"/>
    <n v="24"/>
    <n v="50"/>
  </r>
  <r>
    <n v="202021"/>
    <s v="RAMM80701B"/>
    <x v="1"/>
    <n v="1"/>
    <n v="3"/>
    <n v="29"/>
    <n v="31"/>
    <n v="60"/>
  </r>
  <r>
    <n v="202021"/>
    <s v="RAMM829018"/>
    <x v="1"/>
    <n v="1"/>
    <n v="5"/>
    <n v="65"/>
    <n v="55"/>
    <n v="120"/>
  </r>
  <r>
    <n v="202021"/>
    <s v="RAMM80501Q"/>
    <x v="1"/>
    <n v="1"/>
    <n v="4"/>
    <n v="53"/>
    <n v="46"/>
    <n v="99"/>
  </r>
  <r>
    <n v="202021"/>
    <s v="RAMM81201V"/>
    <x v="1"/>
    <n v="1"/>
    <n v="5"/>
    <n v="62"/>
    <n v="41"/>
    <n v="103"/>
  </r>
  <r>
    <n v="202021"/>
    <s v="RAMM82201D"/>
    <x v="1"/>
    <n v="1"/>
    <n v="6"/>
    <n v="71"/>
    <n v="72"/>
    <n v="143"/>
  </r>
  <r>
    <n v="202021"/>
    <s v="RAMM816027"/>
    <x v="1"/>
    <n v="1"/>
    <n v="1"/>
    <n v="8"/>
    <n v="13"/>
    <n v="21"/>
  </r>
  <r>
    <n v="202021"/>
    <s v="RAMM802018"/>
    <x v="1"/>
    <n v="1"/>
    <n v="6"/>
    <n v="70"/>
    <n v="58"/>
    <n v="128"/>
  </r>
  <r>
    <n v="202021"/>
    <s v="RAMM81401E"/>
    <x v="1"/>
    <n v="1"/>
    <n v="5"/>
    <n v="60"/>
    <n v="40"/>
    <n v="100"/>
  </r>
  <r>
    <n v="202021"/>
    <s v="RAMM82001T"/>
    <x v="1"/>
    <n v="1"/>
    <n v="7"/>
    <n v="92"/>
    <n v="86"/>
    <n v="178"/>
  </r>
  <r>
    <n v="202021"/>
    <s v="RAMM810017"/>
    <x v="1"/>
    <n v="1"/>
    <n v="5"/>
    <n v="68"/>
    <n v="56"/>
    <n v="124"/>
  </r>
  <r>
    <n v="202021"/>
    <s v="RAMM811013"/>
    <x v="1"/>
    <n v="1"/>
    <n v="8"/>
    <n v="85"/>
    <n v="92"/>
    <n v="177"/>
  </r>
  <r>
    <n v="202021"/>
    <s v="RAMM81501A"/>
    <x v="1"/>
    <n v="1"/>
    <n v="6"/>
    <n v="75"/>
    <n v="77"/>
    <n v="152"/>
  </r>
  <r>
    <n v="202021"/>
    <s v="RAMM82701L"/>
    <x v="1"/>
    <n v="1"/>
    <n v="5"/>
    <n v="64"/>
    <n v="48"/>
    <n v="112"/>
  </r>
  <r>
    <n v="202021"/>
    <s v="RAMM825011"/>
    <x v="1"/>
    <n v="1"/>
    <n v="7"/>
    <n v="84"/>
    <n v="87"/>
    <n v="171"/>
  </r>
  <r>
    <n v="202021"/>
    <s v="RAMM82601R"/>
    <x v="1"/>
    <n v="1"/>
    <n v="5"/>
    <n v="70"/>
    <n v="63"/>
    <n v="133"/>
  </r>
  <r>
    <n v="202021"/>
    <s v="RAMM809013"/>
    <x v="1"/>
    <n v="1"/>
    <n v="6"/>
    <n v="67"/>
    <n v="68"/>
    <n v="135"/>
  </r>
  <r>
    <n v="202021"/>
    <s v="RAMM823019"/>
    <x v="1"/>
    <n v="1"/>
    <n v="5"/>
    <n v="66"/>
    <n v="58"/>
    <n v="124"/>
  </r>
  <r>
    <n v="202021"/>
    <s v="RAMM81901N"/>
    <x v="1"/>
    <n v="1"/>
    <n v="8"/>
    <n v="94"/>
    <n v="77"/>
    <n v="171"/>
  </r>
  <r>
    <n v="202021"/>
    <s v="RAMM80401X"/>
    <x v="1"/>
    <n v="1"/>
    <n v="5"/>
    <n v="57"/>
    <n v="54"/>
    <n v="111"/>
  </r>
  <r>
    <n v="202021"/>
    <s v="RAMM82101N"/>
    <x v="1"/>
    <n v="1"/>
    <n v="3"/>
    <n v="40"/>
    <n v="32"/>
    <n v="72"/>
  </r>
  <r>
    <n v="202021"/>
    <s v="RAMM80602L"/>
    <x v="1"/>
    <n v="1"/>
    <n v="1"/>
    <n v="16"/>
    <n v="9"/>
    <n v="25"/>
  </r>
  <r>
    <n v="202021"/>
    <s v="RAMM82801C"/>
    <x v="1"/>
    <n v="1"/>
    <n v="4"/>
    <n v="41"/>
    <n v="49"/>
    <n v="90"/>
  </r>
  <r>
    <n v="202021"/>
    <s v="RAMM83001C"/>
    <x v="1"/>
    <n v="1"/>
    <n v="4"/>
    <n v="43"/>
    <n v="52"/>
    <n v="95"/>
  </r>
  <r>
    <n v="202021"/>
    <s v="RAMM824015"/>
    <x v="1"/>
    <n v="1"/>
    <n v="5"/>
    <n v="57"/>
    <n v="61"/>
    <n v="118"/>
  </r>
  <r>
    <n v="202021"/>
    <s v="RAMM817012"/>
    <x v="1"/>
    <n v="1"/>
    <n v="8"/>
    <n v="108"/>
    <n v="92"/>
    <n v="200"/>
  </r>
  <r>
    <n v="202021"/>
    <s v="RAMM816016"/>
    <x v="1"/>
    <n v="1"/>
    <n v="2"/>
    <n v="21"/>
    <n v="22"/>
    <n v="43"/>
  </r>
  <r>
    <n v="202021"/>
    <s v="RAMM81801T"/>
    <x v="1"/>
    <n v="1"/>
    <n v="4"/>
    <n v="41"/>
    <n v="42"/>
    <n v="83"/>
  </r>
  <r>
    <n v="202021"/>
    <s v="RAMM80603N"/>
    <x v="1"/>
    <n v="1"/>
    <n v="2"/>
    <n v="21"/>
    <n v="21"/>
    <n v="42"/>
  </r>
  <r>
    <n v="202021"/>
    <s v="RAMM80603N"/>
    <x v="1"/>
    <n v="2"/>
    <n v="2"/>
    <n v="23"/>
    <n v="15"/>
    <n v="38"/>
  </r>
  <r>
    <n v="202021"/>
    <s v="RAMM809013"/>
    <x v="1"/>
    <n v="2"/>
    <n v="6"/>
    <n v="71"/>
    <n v="76"/>
    <n v="147"/>
  </r>
  <r>
    <n v="202021"/>
    <s v="RAMM816027"/>
    <x v="1"/>
    <n v="2"/>
    <n v="1"/>
    <n v="15"/>
    <n v="11"/>
    <n v="26"/>
  </r>
  <r>
    <n v="202021"/>
    <s v="RAMM80401X"/>
    <x v="1"/>
    <n v="2"/>
    <n v="5"/>
    <n v="50"/>
    <n v="60"/>
    <n v="110"/>
  </r>
  <r>
    <n v="202021"/>
    <s v="RAMM82701L"/>
    <x v="1"/>
    <n v="2"/>
    <n v="4"/>
    <n v="59"/>
    <n v="47"/>
    <n v="106"/>
  </r>
  <r>
    <n v="202021"/>
    <s v="RAMM82801C"/>
    <x v="1"/>
    <n v="2"/>
    <n v="4"/>
    <n v="42"/>
    <n v="39"/>
    <n v="81"/>
  </r>
  <r>
    <n v="202021"/>
    <s v="RAMM82001T"/>
    <x v="1"/>
    <n v="2"/>
    <n v="7"/>
    <n v="109"/>
    <n v="77"/>
    <n v="186"/>
  </r>
  <r>
    <n v="202021"/>
    <s v="RAMM81801T"/>
    <x v="1"/>
    <n v="2"/>
    <n v="4"/>
    <n v="45"/>
    <n v="50"/>
    <n v="95"/>
  </r>
  <r>
    <n v="202021"/>
    <s v="RAMM825011"/>
    <x v="1"/>
    <n v="2"/>
    <n v="6"/>
    <n v="77"/>
    <n v="78"/>
    <n v="155"/>
  </r>
  <r>
    <n v="202021"/>
    <s v="RAMM816016"/>
    <x v="1"/>
    <n v="2"/>
    <n v="2"/>
    <n v="27"/>
    <n v="18"/>
    <n v="45"/>
  </r>
  <r>
    <n v="202021"/>
    <s v="RAMM82601R"/>
    <x v="1"/>
    <n v="2"/>
    <n v="5"/>
    <n v="66"/>
    <n v="68"/>
    <n v="134"/>
  </r>
  <r>
    <n v="202021"/>
    <s v="RAMM83001C"/>
    <x v="1"/>
    <n v="2"/>
    <n v="6"/>
    <n v="68"/>
    <n v="68"/>
    <n v="136"/>
  </r>
  <r>
    <n v="202021"/>
    <s v="RAMM824015"/>
    <x v="1"/>
    <n v="2"/>
    <n v="5"/>
    <n v="66"/>
    <n v="62"/>
    <n v="128"/>
  </r>
  <r>
    <n v="202021"/>
    <s v="RAMM829018"/>
    <x v="1"/>
    <n v="2"/>
    <n v="5"/>
    <n v="56"/>
    <n v="46"/>
    <n v="102"/>
  </r>
  <r>
    <n v="202021"/>
    <s v="RAMM82201D"/>
    <x v="1"/>
    <n v="2"/>
    <n v="6"/>
    <n v="89"/>
    <n v="75"/>
    <n v="164"/>
  </r>
  <r>
    <n v="202021"/>
    <s v="RAMM823019"/>
    <x v="1"/>
    <n v="2"/>
    <n v="5"/>
    <n v="59"/>
    <n v="68"/>
    <n v="127"/>
  </r>
  <r>
    <n v="202021"/>
    <s v="RAMM81501A"/>
    <x v="1"/>
    <n v="2"/>
    <n v="6"/>
    <n v="90"/>
    <n v="71"/>
    <n v="161"/>
  </r>
  <r>
    <n v="202021"/>
    <s v="RAMM82101N"/>
    <x v="1"/>
    <n v="2"/>
    <n v="3"/>
    <n v="31"/>
    <n v="36"/>
    <n v="67"/>
  </r>
  <r>
    <n v="202021"/>
    <s v="RAMM81301P"/>
    <x v="1"/>
    <n v="2"/>
    <n v="3"/>
    <n v="39"/>
    <n v="28"/>
    <n v="67"/>
  </r>
  <r>
    <n v="202021"/>
    <s v="RAMM80602L"/>
    <x v="1"/>
    <n v="2"/>
    <n v="2"/>
    <n v="19"/>
    <n v="13"/>
    <n v="32"/>
  </r>
  <r>
    <n v="202021"/>
    <s v="RAMM802018"/>
    <x v="1"/>
    <n v="2"/>
    <n v="6"/>
    <n v="77"/>
    <n v="55"/>
    <n v="132"/>
  </r>
  <r>
    <n v="202021"/>
    <s v="RAMM80601G"/>
    <x v="1"/>
    <n v="2"/>
    <n v="4"/>
    <n v="51"/>
    <n v="42"/>
    <n v="93"/>
  </r>
  <r>
    <n v="202021"/>
    <s v="RAMM81901N"/>
    <x v="1"/>
    <n v="2"/>
    <n v="7"/>
    <n v="89"/>
    <n v="85"/>
    <n v="174"/>
  </r>
  <r>
    <n v="202021"/>
    <s v="RAMM81201V"/>
    <x v="1"/>
    <n v="2"/>
    <n v="6"/>
    <n v="55"/>
    <n v="76"/>
    <n v="131"/>
  </r>
  <r>
    <n v="202021"/>
    <s v="RAMM817012"/>
    <x v="1"/>
    <n v="2"/>
    <n v="7"/>
    <n v="87"/>
    <n v="92"/>
    <n v="179"/>
  </r>
  <r>
    <n v="202021"/>
    <s v="RAMM810017"/>
    <x v="1"/>
    <n v="2"/>
    <n v="5"/>
    <n v="60"/>
    <n v="66"/>
    <n v="126"/>
  </r>
  <r>
    <n v="202021"/>
    <s v="RAMM81401E"/>
    <x v="1"/>
    <n v="2"/>
    <n v="5"/>
    <n v="58"/>
    <n v="63"/>
    <n v="121"/>
  </r>
  <r>
    <n v="202021"/>
    <s v="RAMM80701B"/>
    <x v="1"/>
    <n v="2"/>
    <n v="3"/>
    <n v="33"/>
    <n v="27"/>
    <n v="60"/>
  </r>
  <r>
    <n v="202021"/>
    <s v="RAMM811013"/>
    <x v="1"/>
    <n v="2"/>
    <n v="7"/>
    <n v="98"/>
    <n v="75"/>
    <n v="173"/>
  </r>
  <r>
    <n v="202021"/>
    <s v="RAMM81802V"/>
    <x v="1"/>
    <n v="2"/>
    <n v="2"/>
    <n v="28"/>
    <n v="12"/>
    <n v="40"/>
  </r>
  <r>
    <n v="202021"/>
    <s v="RAMM808028"/>
    <x v="1"/>
    <n v="2"/>
    <n v="5"/>
    <n v="65"/>
    <n v="51"/>
    <n v="116"/>
  </r>
  <r>
    <n v="202021"/>
    <s v="RAMM80501Q"/>
    <x v="1"/>
    <n v="2"/>
    <n v="5"/>
    <n v="67"/>
    <n v="63"/>
    <n v="130"/>
  </r>
  <r>
    <n v="202021"/>
    <s v="RAMM82201D"/>
    <x v="1"/>
    <n v="3"/>
    <n v="4"/>
    <n v="45"/>
    <n v="50"/>
    <n v="95"/>
  </r>
  <r>
    <n v="202021"/>
    <s v="RAMM829018"/>
    <x v="1"/>
    <n v="3"/>
    <n v="4"/>
    <n v="47"/>
    <n v="53"/>
    <n v="100"/>
  </r>
  <r>
    <n v="202021"/>
    <s v="RAMM823019"/>
    <x v="1"/>
    <n v="3"/>
    <n v="5"/>
    <n v="61"/>
    <n v="53"/>
    <n v="114"/>
  </r>
  <r>
    <n v="202021"/>
    <s v="RAMM80603N"/>
    <x v="1"/>
    <n v="3"/>
    <n v="2"/>
    <n v="23"/>
    <n v="22"/>
    <n v="45"/>
  </r>
  <r>
    <n v="202021"/>
    <s v="RAMM80601G"/>
    <x v="1"/>
    <n v="3"/>
    <n v="4"/>
    <n v="55"/>
    <n v="47"/>
    <n v="102"/>
  </r>
  <r>
    <n v="202021"/>
    <s v="RAMM808028"/>
    <x v="1"/>
    <n v="3"/>
    <n v="5"/>
    <n v="33"/>
    <n v="49"/>
    <n v="82"/>
  </r>
  <r>
    <n v="202021"/>
    <s v="RAMM80401X"/>
    <x v="1"/>
    <n v="3"/>
    <n v="5"/>
    <n v="67"/>
    <n v="58"/>
    <n v="125"/>
  </r>
  <r>
    <n v="202021"/>
    <s v="RAMM811013"/>
    <x v="1"/>
    <n v="3"/>
    <n v="7"/>
    <n v="89"/>
    <n v="89"/>
    <n v="178"/>
  </r>
  <r>
    <n v="202021"/>
    <s v="RAMM824015"/>
    <x v="1"/>
    <n v="3"/>
    <n v="5"/>
    <n v="67"/>
    <n v="63"/>
    <n v="130"/>
  </r>
  <r>
    <n v="202021"/>
    <s v="RAMM802018"/>
    <x v="1"/>
    <n v="3"/>
    <n v="6"/>
    <n v="66"/>
    <n v="72"/>
    <n v="138"/>
  </r>
  <r>
    <n v="202021"/>
    <s v="RAMM81501A"/>
    <x v="1"/>
    <n v="3"/>
    <n v="7"/>
    <n v="100"/>
    <n v="80"/>
    <n v="180"/>
  </r>
  <r>
    <n v="202021"/>
    <s v="RAMM80501Q"/>
    <x v="1"/>
    <n v="3"/>
    <n v="5"/>
    <n v="57"/>
    <n v="57"/>
    <n v="114"/>
  </r>
  <r>
    <n v="202021"/>
    <s v="RAMM82001T"/>
    <x v="1"/>
    <n v="3"/>
    <n v="8"/>
    <n v="108"/>
    <n v="104"/>
    <n v="212"/>
  </r>
  <r>
    <n v="202021"/>
    <s v="RAMM825011"/>
    <x v="1"/>
    <n v="3"/>
    <n v="6"/>
    <n v="80"/>
    <n v="81"/>
    <n v="161"/>
  </r>
  <r>
    <n v="202021"/>
    <s v="RAMM81201V"/>
    <x v="1"/>
    <n v="3"/>
    <n v="5"/>
    <n v="53"/>
    <n v="59"/>
    <n v="112"/>
  </r>
  <r>
    <n v="202021"/>
    <s v="RAMM81802V"/>
    <x v="1"/>
    <n v="3"/>
    <n v="2"/>
    <n v="15"/>
    <n v="19"/>
    <n v="34"/>
  </r>
  <r>
    <n v="202021"/>
    <s v="RAMM81801T"/>
    <x v="1"/>
    <n v="3"/>
    <n v="4"/>
    <n v="46"/>
    <n v="44"/>
    <n v="90"/>
  </r>
  <r>
    <n v="202021"/>
    <s v="RAMM83001C"/>
    <x v="1"/>
    <n v="3"/>
    <n v="5"/>
    <n v="66"/>
    <n v="55"/>
    <n v="121"/>
  </r>
  <r>
    <n v="202021"/>
    <s v="RAMM82801C"/>
    <x v="1"/>
    <n v="3"/>
    <n v="4"/>
    <n v="44"/>
    <n v="55"/>
    <n v="99"/>
  </r>
  <r>
    <n v="202021"/>
    <s v="RAMM80701B"/>
    <x v="1"/>
    <n v="3"/>
    <n v="3"/>
    <n v="32"/>
    <n v="25"/>
    <n v="57"/>
  </r>
  <r>
    <n v="202021"/>
    <s v="RAMM817012"/>
    <x v="1"/>
    <n v="3"/>
    <n v="7"/>
    <n v="108"/>
    <n v="80"/>
    <n v="188"/>
  </r>
  <r>
    <n v="202021"/>
    <s v="RAMM816016"/>
    <x v="1"/>
    <n v="3"/>
    <n v="3"/>
    <n v="38"/>
    <n v="25"/>
    <n v="63"/>
  </r>
  <r>
    <n v="202021"/>
    <s v="RAMM82701L"/>
    <x v="1"/>
    <n v="3"/>
    <n v="5"/>
    <n v="60"/>
    <n v="53"/>
    <n v="113"/>
  </r>
  <r>
    <n v="202021"/>
    <s v="RAMM81301P"/>
    <x v="1"/>
    <n v="3"/>
    <n v="3"/>
    <n v="35"/>
    <n v="30"/>
    <n v="65"/>
  </r>
  <r>
    <n v="202021"/>
    <s v="RAMM81401E"/>
    <x v="1"/>
    <n v="3"/>
    <n v="5"/>
    <n v="58"/>
    <n v="56"/>
    <n v="114"/>
  </r>
  <r>
    <n v="202021"/>
    <s v="RAMM82601R"/>
    <x v="1"/>
    <n v="3"/>
    <n v="5"/>
    <n v="72"/>
    <n v="62"/>
    <n v="134"/>
  </r>
  <r>
    <n v="202021"/>
    <s v="RAMM809013"/>
    <x v="1"/>
    <n v="3"/>
    <n v="6"/>
    <n v="73"/>
    <n v="72"/>
    <n v="145"/>
  </r>
  <r>
    <n v="202021"/>
    <s v="RAMM81901N"/>
    <x v="1"/>
    <n v="3"/>
    <n v="7"/>
    <n v="79"/>
    <n v="72"/>
    <n v="151"/>
  </r>
  <r>
    <n v="202021"/>
    <s v="RAMM82101N"/>
    <x v="1"/>
    <n v="3"/>
    <n v="3"/>
    <n v="34"/>
    <n v="39"/>
    <n v="73"/>
  </r>
  <r>
    <n v="202021"/>
    <s v="RAMM810017"/>
    <x v="1"/>
    <n v="3"/>
    <n v="5"/>
    <n v="61"/>
    <n v="61"/>
    <n v="122"/>
  </r>
  <r>
    <n v="202021"/>
    <s v="RAMM816027"/>
    <x v="1"/>
    <n v="3"/>
    <n v="1"/>
    <n v="13"/>
    <n v="7"/>
    <n v="20"/>
  </r>
  <r>
    <n v="202021"/>
    <s v="RAMM80602L"/>
    <x v="1"/>
    <n v="3"/>
    <n v="1"/>
    <n v="9"/>
    <n v="11"/>
    <n v="20"/>
  </r>
  <r>
    <n v="202021"/>
    <s v="RATF007013"/>
    <x v="2"/>
    <n v="1"/>
    <n v="7"/>
    <n v="150"/>
    <n v="14"/>
    <n v="164"/>
  </r>
  <r>
    <n v="202021"/>
    <s v="RAPS01000Q"/>
    <x v="2"/>
    <n v="1"/>
    <n v="10"/>
    <n v="136"/>
    <n v="110"/>
    <n v="246"/>
  </r>
  <r>
    <n v="202021"/>
    <s v="RAPS030001"/>
    <x v="2"/>
    <n v="1"/>
    <n v="12"/>
    <n v="96"/>
    <n v="197"/>
    <n v="293"/>
  </r>
  <r>
    <n v="202021"/>
    <s v="RARC07000X"/>
    <x v="2"/>
    <n v="1"/>
    <n v="7"/>
    <n v="98"/>
    <n v="45"/>
    <n v="143"/>
  </r>
  <r>
    <n v="202021"/>
    <s v="RARH020004"/>
    <x v="2"/>
    <n v="1"/>
    <n v="5"/>
    <n v="69"/>
    <n v="41"/>
    <n v="110"/>
  </r>
  <r>
    <n v="202021"/>
    <s v="RATL02000L"/>
    <x v="2"/>
    <n v="1"/>
    <n v="10"/>
    <n v="127"/>
    <n v="79"/>
    <n v="206"/>
  </r>
  <r>
    <n v="202021"/>
    <s v="RARH01000D"/>
    <x v="2"/>
    <n v="1"/>
    <n v="8"/>
    <n v="97"/>
    <n v="56"/>
    <n v="153"/>
  </r>
  <r>
    <n v="202021"/>
    <s v="RATF01000T"/>
    <x v="2"/>
    <n v="1"/>
    <n v="10"/>
    <n v="202"/>
    <n v="36"/>
    <n v="238"/>
  </r>
  <r>
    <n v="202021"/>
    <s v="RATD03000R"/>
    <x v="2"/>
    <n v="1"/>
    <n v="8"/>
    <n v="87"/>
    <n v="100"/>
    <n v="187"/>
  </r>
  <r>
    <n v="202021"/>
    <s v="RARC003016"/>
    <x v="2"/>
    <n v="1"/>
    <n v="5"/>
    <n v="58"/>
    <n v="59"/>
    <n v="117"/>
  </r>
  <r>
    <n v="202021"/>
    <s v="RATD00301D"/>
    <x v="2"/>
    <n v="1"/>
    <n v="11"/>
    <n v="168"/>
    <n v="100"/>
    <n v="268"/>
  </r>
  <r>
    <n v="202021"/>
    <s v="RATD01000G"/>
    <x v="2"/>
    <n v="1"/>
    <n v="11"/>
    <n v="114"/>
    <n v="144"/>
    <n v="258"/>
  </r>
  <r>
    <n v="202021"/>
    <s v="RASL020007"/>
    <x v="2"/>
    <n v="1"/>
    <n v="8"/>
    <n v="55"/>
    <n v="131"/>
    <n v="186"/>
  </r>
  <r>
    <n v="202021"/>
    <s v="RAPC04000C"/>
    <x v="2"/>
    <n v="1"/>
    <n v="17"/>
    <n v="136"/>
    <n v="241"/>
    <n v="377"/>
  </r>
  <r>
    <n v="202021"/>
    <s v="RAPC01000L"/>
    <x v="2"/>
    <n v="1"/>
    <n v="11"/>
    <n v="50"/>
    <n v="218"/>
    <n v="268"/>
  </r>
  <r>
    <n v="202021"/>
    <s v="RARI007016"/>
    <x v="2"/>
    <n v="1"/>
    <n v="2"/>
    <n v="39"/>
    <n v="1"/>
    <n v="40"/>
  </r>
  <r>
    <n v="202021"/>
    <s v="RARC060009"/>
    <x v="2"/>
    <n v="1"/>
    <n v="8"/>
    <n v="102"/>
    <n v="59"/>
    <n v="161"/>
  </r>
  <r>
    <n v="202021"/>
    <s v="RAPC01000L"/>
    <x v="2"/>
    <n v="2"/>
    <n v="12"/>
    <n v="56"/>
    <n v="214"/>
    <n v="270"/>
  </r>
  <r>
    <n v="202021"/>
    <s v="RARH01000D"/>
    <x v="2"/>
    <n v="2"/>
    <n v="7"/>
    <n v="110"/>
    <n v="69"/>
    <n v="179"/>
  </r>
  <r>
    <n v="202021"/>
    <s v="RARC060009"/>
    <x v="2"/>
    <n v="2"/>
    <n v="9"/>
    <n v="119"/>
    <n v="58"/>
    <n v="177"/>
  </r>
  <r>
    <n v="202021"/>
    <s v="RARI007016"/>
    <x v="2"/>
    <n v="2"/>
    <n v="2"/>
    <n v="50"/>
    <n v="0"/>
    <n v="50"/>
  </r>
  <r>
    <n v="202021"/>
    <s v="RATF01000T"/>
    <x v="2"/>
    <n v="2"/>
    <n v="12"/>
    <n v="214"/>
    <n v="44"/>
    <n v="258"/>
  </r>
  <r>
    <n v="202021"/>
    <s v="RATD03000R"/>
    <x v="2"/>
    <n v="2"/>
    <n v="8"/>
    <n v="90"/>
    <n v="100"/>
    <n v="190"/>
  </r>
  <r>
    <n v="202021"/>
    <s v="RARC07000X"/>
    <x v="2"/>
    <n v="2"/>
    <n v="9"/>
    <n v="141"/>
    <n v="53"/>
    <n v="194"/>
  </r>
  <r>
    <n v="202021"/>
    <s v="RASL020007"/>
    <x v="2"/>
    <n v="2"/>
    <n v="8"/>
    <n v="57"/>
    <n v="118"/>
    <n v="175"/>
  </r>
  <r>
    <n v="202021"/>
    <s v="RATL02000L"/>
    <x v="2"/>
    <n v="2"/>
    <n v="10"/>
    <n v="151"/>
    <n v="73"/>
    <n v="224"/>
  </r>
  <r>
    <n v="202021"/>
    <s v="RAPC04000C"/>
    <x v="2"/>
    <n v="2"/>
    <n v="16"/>
    <n v="105"/>
    <n v="236"/>
    <n v="341"/>
  </r>
  <r>
    <n v="202021"/>
    <s v="RARC003016"/>
    <x v="2"/>
    <n v="2"/>
    <n v="7"/>
    <n v="102"/>
    <n v="48"/>
    <n v="150"/>
  </r>
  <r>
    <n v="202021"/>
    <s v="RAPS030001"/>
    <x v="2"/>
    <n v="2"/>
    <n v="14"/>
    <n v="122"/>
    <n v="194"/>
    <n v="316"/>
  </r>
  <r>
    <n v="202021"/>
    <s v="RATD01000G"/>
    <x v="2"/>
    <n v="2"/>
    <n v="10"/>
    <n v="101"/>
    <n v="122"/>
    <n v="223"/>
  </r>
  <r>
    <n v="202021"/>
    <s v="RATF007013"/>
    <x v="2"/>
    <n v="2"/>
    <n v="6"/>
    <n v="127"/>
    <n v="6"/>
    <n v="133"/>
  </r>
  <r>
    <n v="202021"/>
    <s v="RATD00301D"/>
    <x v="2"/>
    <n v="2"/>
    <n v="11"/>
    <n v="141"/>
    <n v="117"/>
    <n v="258"/>
  </r>
  <r>
    <n v="202021"/>
    <s v="RARH020004"/>
    <x v="2"/>
    <n v="2"/>
    <n v="7"/>
    <n v="79"/>
    <n v="77"/>
    <n v="156"/>
  </r>
  <r>
    <n v="202021"/>
    <s v="RAPS01000Q"/>
    <x v="2"/>
    <n v="2"/>
    <n v="11"/>
    <n v="146"/>
    <n v="124"/>
    <n v="270"/>
  </r>
  <r>
    <n v="202021"/>
    <s v="RASL020007"/>
    <x v="2"/>
    <n v="3"/>
    <n v="7"/>
    <n v="49"/>
    <n v="121"/>
    <n v="170"/>
  </r>
  <r>
    <n v="202021"/>
    <s v="RATL02000L"/>
    <x v="2"/>
    <n v="3"/>
    <n v="8"/>
    <n v="110"/>
    <n v="63"/>
    <n v="173"/>
  </r>
  <r>
    <n v="202021"/>
    <s v="RATD01000G"/>
    <x v="2"/>
    <n v="3"/>
    <n v="9"/>
    <n v="92"/>
    <n v="126"/>
    <n v="218"/>
  </r>
  <r>
    <n v="202021"/>
    <s v="RARH01000D"/>
    <x v="2"/>
    <n v="3"/>
    <n v="6"/>
    <n v="89"/>
    <n v="56"/>
    <n v="145"/>
  </r>
  <r>
    <n v="202021"/>
    <s v="RATD010512"/>
    <x v="2"/>
    <n v="3"/>
    <n v="1"/>
    <n v="20"/>
    <n v="7"/>
    <n v="27"/>
  </r>
  <r>
    <n v="202021"/>
    <s v="RAPC04000C"/>
    <x v="2"/>
    <n v="3"/>
    <n v="17"/>
    <n v="102"/>
    <n v="261"/>
    <n v="363"/>
  </r>
  <r>
    <n v="202021"/>
    <s v="RARC060009"/>
    <x v="2"/>
    <n v="3"/>
    <n v="7"/>
    <n v="101"/>
    <n v="43"/>
    <n v="144"/>
  </r>
  <r>
    <n v="202021"/>
    <s v="RATD00301D"/>
    <x v="2"/>
    <n v="3"/>
    <n v="8"/>
    <n v="106"/>
    <n v="69"/>
    <n v="175"/>
  </r>
  <r>
    <n v="202021"/>
    <s v="RATD03000R"/>
    <x v="2"/>
    <n v="3"/>
    <n v="7"/>
    <n v="71"/>
    <n v="90"/>
    <n v="161"/>
  </r>
  <r>
    <n v="202021"/>
    <s v="RARC00351G"/>
    <x v="2"/>
    <n v="3"/>
    <n v="1"/>
    <n v="5"/>
    <n v="18"/>
    <n v="23"/>
  </r>
  <r>
    <n v="202021"/>
    <s v="RAPS030001"/>
    <x v="2"/>
    <n v="3"/>
    <n v="12"/>
    <n v="102"/>
    <n v="171"/>
    <n v="273"/>
  </r>
  <r>
    <n v="202021"/>
    <s v="RARC003016"/>
    <x v="2"/>
    <n v="3"/>
    <n v="7"/>
    <n v="92"/>
    <n v="55"/>
    <n v="147"/>
  </r>
  <r>
    <n v="202021"/>
    <s v="RARC07000X"/>
    <x v="2"/>
    <n v="3"/>
    <n v="7"/>
    <n v="101"/>
    <n v="46"/>
    <n v="147"/>
  </r>
  <r>
    <n v="202021"/>
    <s v="RAPS01000Q"/>
    <x v="2"/>
    <n v="3"/>
    <n v="9"/>
    <n v="108"/>
    <n v="127"/>
    <n v="235"/>
  </r>
  <r>
    <n v="202021"/>
    <s v="RARI007016"/>
    <x v="2"/>
    <n v="3"/>
    <n v="3"/>
    <n v="66"/>
    <n v="0"/>
    <n v="66"/>
  </r>
  <r>
    <n v="202021"/>
    <s v="RARH020004"/>
    <x v="2"/>
    <n v="3"/>
    <n v="7"/>
    <n v="89"/>
    <n v="66"/>
    <n v="155"/>
  </r>
  <r>
    <n v="202021"/>
    <s v="RATD030506"/>
    <x v="2"/>
    <n v="3"/>
    <n v="2"/>
    <n v="16"/>
    <n v="25"/>
    <n v="41"/>
  </r>
  <r>
    <n v="202021"/>
    <s v="RAPC01000L"/>
    <x v="2"/>
    <n v="3"/>
    <n v="10"/>
    <n v="51"/>
    <n v="182"/>
    <n v="233"/>
  </r>
  <r>
    <n v="202021"/>
    <s v="RATF007013"/>
    <x v="2"/>
    <n v="3"/>
    <n v="6"/>
    <n v="143"/>
    <n v="3"/>
    <n v="146"/>
  </r>
  <r>
    <n v="202021"/>
    <s v="RARC06050P"/>
    <x v="2"/>
    <n v="3"/>
    <n v="1"/>
    <n v="4"/>
    <n v="4"/>
    <n v="8"/>
  </r>
  <r>
    <n v="202021"/>
    <s v="RATF01000T"/>
    <x v="2"/>
    <n v="3"/>
    <n v="9"/>
    <n v="183"/>
    <n v="20"/>
    <n v="203"/>
  </r>
  <r>
    <n v="202021"/>
    <s v="RARC06050P"/>
    <x v="2"/>
    <n v="4"/>
    <n v="1"/>
    <n v="3"/>
    <n v="17"/>
    <n v="20"/>
  </r>
  <r>
    <n v="202021"/>
    <s v="RATL02000L"/>
    <x v="2"/>
    <n v="4"/>
    <n v="8"/>
    <n v="114"/>
    <n v="62"/>
    <n v="176"/>
  </r>
  <r>
    <n v="202021"/>
    <s v="RARH01000D"/>
    <x v="2"/>
    <n v="4"/>
    <n v="5"/>
    <n v="59"/>
    <n v="36"/>
    <n v="95"/>
  </r>
  <r>
    <n v="202021"/>
    <s v="RATD00301D"/>
    <x v="2"/>
    <n v="4"/>
    <n v="7"/>
    <n v="82"/>
    <n v="66"/>
    <n v="148"/>
  </r>
  <r>
    <n v="202021"/>
    <s v="RAPC01000L"/>
    <x v="2"/>
    <n v="4"/>
    <n v="12"/>
    <n v="57"/>
    <n v="210"/>
    <n v="267"/>
  </r>
  <r>
    <n v="202021"/>
    <s v="RARC070509"/>
    <x v="2"/>
    <n v="4"/>
    <n v="1"/>
    <n v="27"/>
    <n v="0"/>
    <n v="27"/>
  </r>
  <r>
    <n v="202021"/>
    <s v="RARI007016"/>
    <x v="2"/>
    <n v="4"/>
    <n v="3"/>
    <n v="47"/>
    <n v="0"/>
    <n v="47"/>
  </r>
  <r>
    <n v="202021"/>
    <s v="RARC07000X"/>
    <x v="2"/>
    <n v="4"/>
    <n v="7"/>
    <n v="88"/>
    <n v="42"/>
    <n v="130"/>
  </r>
  <r>
    <n v="202021"/>
    <s v="RATF01000T"/>
    <x v="2"/>
    <n v="4"/>
    <n v="8"/>
    <n v="157"/>
    <n v="28"/>
    <n v="185"/>
  </r>
  <r>
    <n v="202021"/>
    <s v="RAPC04000C"/>
    <x v="2"/>
    <n v="4"/>
    <n v="15"/>
    <n v="114"/>
    <n v="225"/>
    <n v="339"/>
  </r>
  <r>
    <n v="202021"/>
    <s v="RARH01050V"/>
    <x v="2"/>
    <n v="4"/>
    <n v="1"/>
    <n v="13"/>
    <n v="12"/>
    <n v="25"/>
  </r>
  <r>
    <n v="202021"/>
    <s v="RAPS030001"/>
    <x v="2"/>
    <n v="4"/>
    <n v="10"/>
    <n v="83"/>
    <n v="160"/>
    <n v="243"/>
  </r>
  <r>
    <n v="202021"/>
    <s v="RATD010512"/>
    <x v="2"/>
    <n v="4"/>
    <n v="1"/>
    <n v="10"/>
    <n v="6"/>
    <n v="16"/>
  </r>
  <r>
    <n v="202021"/>
    <s v="RARC003016"/>
    <x v="2"/>
    <n v="4"/>
    <n v="7"/>
    <n v="83"/>
    <n v="54"/>
    <n v="137"/>
  </r>
  <r>
    <n v="202021"/>
    <s v="RASL020007"/>
    <x v="2"/>
    <n v="4"/>
    <n v="8"/>
    <n v="58"/>
    <n v="127"/>
    <n v="185"/>
  </r>
  <r>
    <n v="202021"/>
    <s v="RATF007013"/>
    <x v="2"/>
    <n v="4"/>
    <n v="5"/>
    <n v="114"/>
    <n v="4"/>
    <n v="118"/>
  </r>
  <r>
    <n v="202021"/>
    <s v="RATD03000R"/>
    <x v="2"/>
    <n v="4"/>
    <n v="6"/>
    <n v="60"/>
    <n v="80"/>
    <n v="140"/>
  </r>
  <r>
    <n v="202021"/>
    <s v="RARC060009"/>
    <x v="2"/>
    <n v="4"/>
    <n v="8"/>
    <n v="111"/>
    <n v="53"/>
    <n v="164"/>
  </r>
  <r>
    <n v="202021"/>
    <s v="RAPS01000Q"/>
    <x v="2"/>
    <n v="4"/>
    <n v="9"/>
    <n v="123"/>
    <n v="100"/>
    <n v="223"/>
  </r>
  <r>
    <n v="202021"/>
    <s v="RARH020004"/>
    <x v="2"/>
    <n v="4"/>
    <n v="5"/>
    <n v="61"/>
    <n v="45"/>
    <n v="106"/>
  </r>
  <r>
    <n v="202021"/>
    <s v="RARC00351G"/>
    <x v="2"/>
    <n v="4"/>
    <n v="1"/>
    <n v="1"/>
    <n v="0"/>
    <n v="1"/>
  </r>
  <r>
    <n v="202021"/>
    <s v="RATD01000G"/>
    <x v="2"/>
    <n v="4"/>
    <n v="9"/>
    <n v="90"/>
    <n v="103"/>
    <n v="193"/>
  </r>
  <r>
    <n v="202021"/>
    <s v="RATD03000R"/>
    <x v="2"/>
    <n v="5"/>
    <n v="5"/>
    <n v="40"/>
    <n v="64"/>
    <n v="104"/>
  </r>
  <r>
    <n v="202021"/>
    <s v="RATL02000L"/>
    <x v="2"/>
    <n v="5"/>
    <n v="8"/>
    <n v="114"/>
    <n v="50"/>
    <n v="164"/>
  </r>
  <r>
    <n v="202021"/>
    <s v="RARC00351G"/>
    <x v="2"/>
    <n v="5"/>
    <n v="1"/>
    <n v="12"/>
    <n v="17"/>
    <n v="29"/>
  </r>
  <r>
    <n v="202021"/>
    <s v="RAPS01000Q"/>
    <x v="2"/>
    <n v="5"/>
    <n v="10"/>
    <n v="119"/>
    <n v="109"/>
    <n v="228"/>
  </r>
  <r>
    <n v="202021"/>
    <s v="RARC06050P"/>
    <x v="2"/>
    <n v="5"/>
    <n v="1"/>
    <n v="2"/>
    <n v="9"/>
    <n v="11"/>
  </r>
  <r>
    <n v="202021"/>
    <s v="RARH020004"/>
    <x v="2"/>
    <n v="5"/>
    <n v="4"/>
    <n v="46"/>
    <n v="49"/>
    <n v="95"/>
  </r>
  <r>
    <n v="202021"/>
    <s v="RATD030506"/>
    <x v="2"/>
    <n v="5"/>
    <n v="2"/>
    <n v="19"/>
    <n v="21"/>
    <n v="40"/>
  </r>
  <r>
    <n v="202021"/>
    <s v="RARI007016"/>
    <x v="2"/>
    <n v="5"/>
    <n v="1"/>
    <n v="26"/>
    <n v="0"/>
    <n v="26"/>
  </r>
  <r>
    <n v="202021"/>
    <s v="RARH01000D"/>
    <x v="2"/>
    <n v="5"/>
    <n v="6"/>
    <n v="57"/>
    <n v="59"/>
    <n v="116"/>
  </r>
  <r>
    <n v="202021"/>
    <s v="RARC070509"/>
    <x v="2"/>
    <n v="5"/>
    <n v="1"/>
    <n v="22"/>
    <n v="0"/>
    <n v="22"/>
  </r>
  <r>
    <n v="202021"/>
    <s v="RARC07000X"/>
    <x v="2"/>
    <n v="5"/>
    <n v="5"/>
    <n v="58"/>
    <n v="28"/>
    <n v="86"/>
  </r>
  <r>
    <n v="202021"/>
    <s v="RATD01000G"/>
    <x v="2"/>
    <n v="5"/>
    <n v="11"/>
    <n v="91"/>
    <n v="136"/>
    <n v="227"/>
  </r>
  <r>
    <n v="202021"/>
    <s v="RARC060009"/>
    <x v="2"/>
    <n v="5"/>
    <n v="6"/>
    <n v="87"/>
    <n v="25"/>
    <n v="112"/>
  </r>
  <r>
    <n v="202021"/>
    <s v="RAPC04000C"/>
    <x v="2"/>
    <n v="5"/>
    <n v="15"/>
    <n v="100"/>
    <n v="205"/>
    <n v="305"/>
  </r>
  <r>
    <n v="202021"/>
    <s v="RATF01000T"/>
    <x v="2"/>
    <n v="5"/>
    <n v="8"/>
    <n v="150"/>
    <n v="27"/>
    <n v="177"/>
  </r>
  <r>
    <n v="202021"/>
    <s v="RATD010512"/>
    <x v="2"/>
    <n v="5"/>
    <n v="1"/>
    <n v="8"/>
    <n v="6"/>
    <n v="14"/>
  </r>
  <r>
    <n v="202021"/>
    <s v="RATD00301D"/>
    <x v="2"/>
    <n v="5"/>
    <n v="8"/>
    <n v="87"/>
    <n v="62"/>
    <n v="149"/>
  </r>
  <r>
    <n v="202021"/>
    <s v="RAPS030001"/>
    <x v="2"/>
    <n v="5"/>
    <n v="12"/>
    <n v="90"/>
    <n v="159"/>
    <n v="249"/>
  </r>
  <r>
    <n v="202021"/>
    <s v="RAPC01000L"/>
    <x v="2"/>
    <n v="5"/>
    <n v="12"/>
    <n v="40"/>
    <n v="203"/>
    <n v="243"/>
  </r>
  <r>
    <n v="202021"/>
    <s v="RASL020007"/>
    <x v="2"/>
    <n v="5"/>
    <n v="8"/>
    <n v="41"/>
    <n v="126"/>
    <n v="167"/>
  </r>
  <r>
    <n v="202021"/>
    <s v="RARC003016"/>
    <x v="2"/>
    <n v="5"/>
    <n v="5"/>
    <n v="58"/>
    <n v="50"/>
    <n v="108"/>
  </r>
  <r>
    <n v="202021"/>
    <s v="RATF007013"/>
    <x v="2"/>
    <n v="5"/>
    <n v="4"/>
    <n v="92"/>
    <n v="3"/>
    <n v="95"/>
  </r>
  <r>
    <n v="202021"/>
    <s v="RA1E004007"/>
    <x v="0"/>
    <n v="1"/>
    <n v="2"/>
    <n v="22"/>
    <n v="19"/>
    <n v="41"/>
  </r>
  <r>
    <n v="202021"/>
    <s v="RA1E00200G"/>
    <x v="0"/>
    <n v="1"/>
    <n v="2"/>
    <n v="14"/>
    <n v="14"/>
    <n v="28"/>
  </r>
  <r>
    <n v="202021"/>
    <s v="RA1E00300B"/>
    <x v="0"/>
    <n v="1"/>
    <n v="1"/>
    <n v="18"/>
    <n v="7"/>
    <n v="25"/>
  </r>
  <r>
    <n v="202021"/>
    <s v="RA1E00100Q"/>
    <x v="0"/>
    <n v="1"/>
    <n v="1"/>
    <n v="12"/>
    <n v="9"/>
    <n v="21"/>
  </r>
  <r>
    <n v="202021"/>
    <s v="RA1E005003"/>
    <x v="0"/>
    <n v="1"/>
    <n v="1"/>
    <n v="4"/>
    <n v="5"/>
    <n v="9"/>
  </r>
  <r>
    <n v="202021"/>
    <s v="RA1E00600V"/>
    <x v="0"/>
    <n v="1"/>
    <n v="2"/>
    <n v="9"/>
    <n v="19"/>
    <n v="28"/>
  </r>
  <r>
    <n v="202021"/>
    <s v="RA1E00100Q"/>
    <x v="0"/>
    <n v="2"/>
    <n v="1"/>
    <n v="13"/>
    <n v="12"/>
    <n v="25"/>
  </r>
  <r>
    <n v="202021"/>
    <s v="RA1E004007"/>
    <x v="0"/>
    <n v="2"/>
    <n v="2"/>
    <n v="27"/>
    <n v="17"/>
    <n v="44"/>
  </r>
  <r>
    <n v="202021"/>
    <s v="RA1E00300B"/>
    <x v="0"/>
    <n v="2"/>
    <n v="1"/>
    <n v="12"/>
    <n v="10"/>
    <n v="22"/>
  </r>
  <r>
    <n v="202021"/>
    <s v="RA1E005003"/>
    <x v="0"/>
    <n v="2"/>
    <n v="1"/>
    <n v="13"/>
    <n v="6"/>
    <n v="19"/>
  </r>
  <r>
    <n v="202021"/>
    <s v="RA1E00200G"/>
    <x v="0"/>
    <n v="2"/>
    <n v="2"/>
    <n v="14"/>
    <n v="24"/>
    <n v="38"/>
  </r>
  <r>
    <n v="202021"/>
    <s v="RA1E00600V"/>
    <x v="0"/>
    <n v="2"/>
    <n v="2"/>
    <n v="19"/>
    <n v="25"/>
    <n v="44"/>
  </r>
  <r>
    <n v="202021"/>
    <s v="RA1E00100Q"/>
    <x v="0"/>
    <n v="3"/>
    <n v="2"/>
    <n v="10"/>
    <n v="23"/>
    <n v="33"/>
  </r>
  <r>
    <n v="202021"/>
    <s v="RA1E005003"/>
    <x v="0"/>
    <n v="3"/>
    <n v="1"/>
    <n v="5"/>
    <n v="9"/>
    <n v="14"/>
  </r>
  <r>
    <n v="202021"/>
    <s v="RA1E00200G"/>
    <x v="0"/>
    <n v="3"/>
    <n v="1"/>
    <n v="12"/>
    <n v="11"/>
    <n v="23"/>
  </r>
  <r>
    <n v="202021"/>
    <s v="RA1E00300B"/>
    <x v="0"/>
    <n v="3"/>
    <n v="2"/>
    <n v="18"/>
    <n v="22"/>
    <n v="40"/>
  </r>
  <r>
    <n v="202021"/>
    <s v="RA1E004007"/>
    <x v="0"/>
    <n v="3"/>
    <n v="3"/>
    <n v="38"/>
    <n v="41"/>
    <n v="79"/>
  </r>
  <r>
    <n v="202021"/>
    <s v="RA1E00600V"/>
    <x v="0"/>
    <n v="3"/>
    <n v="2"/>
    <n v="20"/>
    <n v="16"/>
    <n v="36"/>
  </r>
  <r>
    <n v="202021"/>
    <s v="RA1E00200G"/>
    <x v="0"/>
    <n v="4"/>
    <n v="2"/>
    <n v="19"/>
    <n v="20"/>
    <n v="39"/>
  </r>
  <r>
    <n v="202021"/>
    <s v="RA1E005003"/>
    <x v="0"/>
    <n v="4"/>
    <n v="1"/>
    <n v="9"/>
    <n v="6"/>
    <n v="15"/>
  </r>
  <r>
    <n v="202021"/>
    <s v="RA1E004007"/>
    <x v="0"/>
    <n v="4"/>
    <n v="2"/>
    <n v="31"/>
    <n v="27"/>
    <n v="58"/>
  </r>
  <r>
    <n v="202021"/>
    <s v="RA1E00300B"/>
    <x v="0"/>
    <n v="4"/>
    <n v="1"/>
    <n v="15"/>
    <n v="13"/>
    <n v="28"/>
  </r>
  <r>
    <n v="202021"/>
    <s v="RA1E00100Q"/>
    <x v="0"/>
    <n v="4"/>
    <n v="2"/>
    <n v="14"/>
    <n v="19"/>
    <n v="33"/>
  </r>
  <r>
    <n v="202021"/>
    <s v="RA1E00600V"/>
    <x v="0"/>
    <n v="4"/>
    <n v="2"/>
    <n v="18"/>
    <n v="25"/>
    <n v="43"/>
  </r>
  <r>
    <n v="202021"/>
    <s v="RA1E00200G"/>
    <x v="0"/>
    <n v="5"/>
    <n v="2"/>
    <n v="25"/>
    <n v="21"/>
    <n v="46"/>
  </r>
  <r>
    <n v="202021"/>
    <s v="RA1E005003"/>
    <x v="0"/>
    <n v="5"/>
    <n v="1"/>
    <n v="7"/>
    <n v="6"/>
    <n v="13"/>
  </r>
  <r>
    <n v="202021"/>
    <s v="RA1E00300B"/>
    <x v="0"/>
    <n v="5"/>
    <n v="1"/>
    <n v="11"/>
    <n v="17"/>
    <n v="28"/>
  </r>
  <r>
    <n v="202021"/>
    <s v="RA1E004007"/>
    <x v="0"/>
    <n v="5"/>
    <n v="2"/>
    <n v="32"/>
    <n v="29"/>
    <n v="61"/>
  </r>
  <r>
    <n v="202021"/>
    <s v="RA1E00600V"/>
    <x v="0"/>
    <n v="5"/>
    <n v="2"/>
    <n v="20"/>
    <n v="22"/>
    <n v="42"/>
  </r>
  <r>
    <n v="202021"/>
    <s v="RA1E00100Q"/>
    <x v="0"/>
    <n v="5"/>
    <n v="2"/>
    <n v="20"/>
    <n v="18"/>
    <n v="38"/>
  </r>
  <r>
    <n v="202021"/>
    <s v="RA1M00200R"/>
    <x v="1"/>
    <n v="1"/>
    <n v="2"/>
    <n v="24"/>
    <n v="18"/>
    <n v="42"/>
  </r>
  <r>
    <n v="202021"/>
    <s v="RA1M001001"/>
    <x v="1"/>
    <n v="1"/>
    <n v="1"/>
    <n v="6"/>
    <n v="14"/>
    <n v="20"/>
  </r>
  <r>
    <n v="202021"/>
    <s v="RA1M00300L"/>
    <x v="1"/>
    <n v="1"/>
    <n v="1"/>
    <n v="7"/>
    <n v="7"/>
    <n v="14"/>
  </r>
  <r>
    <n v="202021"/>
    <s v="RA1M005008"/>
    <x v="1"/>
    <n v="1"/>
    <n v="1"/>
    <n v="12"/>
    <n v="5"/>
    <n v="17"/>
  </r>
  <r>
    <n v="202021"/>
    <s v="RA1M00400C"/>
    <x v="1"/>
    <n v="1"/>
    <n v="2"/>
    <n v="13"/>
    <n v="16"/>
    <n v="29"/>
  </r>
  <r>
    <n v="202021"/>
    <s v="RA1M001001"/>
    <x v="1"/>
    <n v="2"/>
    <n v="1"/>
    <n v="12"/>
    <n v="8"/>
    <n v="20"/>
  </r>
  <r>
    <n v="202021"/>
    <s v="RA1M00200R"/>
    <x v="1"/>
    <n v="2"/>
    <n v="2"/>
    <n v="34"/>
    <n v="26"/>
    <n v="60"/>
  </r>
  <r>
    <n v="202021"/>
    <s v="RA1M00300L"/>
    <x v="1"/>
    <n v="2"/>
    <n v="1"/>
    <n v="7"/>
    <n v="8"/>
    <n v="15"/>
  </r>
  <r>
    <n v="202021"/>
    <s v="RA1M005008"/>
    <x v="1"/>
    <n v="2"/>
    <n v="1"/>
    <n v="16"/>
    <n v="9"/>
    <n v="25"/>
  </r>
  <r>
    <n v="202021"/>
    <s v="RA1M00400C"/>
    <x v="1"/>
    <n v="2"/>
    <n v="2"/>
    <n v="12"/>
    <n v="21"/>
    <n v="33"/>
  </r>
  <r>
    <n v="202021"/>
    <s v="RA1M00200R"/>
    <x v="1"/>
    <n v="3"/>
    <n v="2"/>
    <n v="25"/>
    <n v="30"/>
    <n v="55"/>
  </r>
  <r>
    <n v="202021"/>
    <s v="RA1M00400C"/>
    <x v="1"/>
    <n v="3"/>
    <n v="2"/>
    <n v="20"/>
    <n v="27"/>
    <n v="47"/>
  </r>
  <r>
    <n v="202021"/>
    <s v="RA1M005008"/>
    <x v="1"/>
    <n v="3"/>
    <n v="1"/>
    <n v="8"/>
    <n v="6"/>
    <n v="14"/>
  </r>
  <r>
    <n v="202021"/>
    <s v="RA1M001001"/>
    <x v="1"/>
    <n v="3"/>
    <n v="1"/>
    <n v="10"/>
    <n v="12"/>
    <n v="22"/>
  </r>
  <r>
    <n v="202021"/>
    <s v="RARI015004"/>
    <x v="2"/>
    <n v="1"/>
    <n v="1"/>
    <n v="3"/>
    <n v="1"/>
    <n v="4"/>
  </r>
  <r>
    <n v="202021"/>
    <s v="RARI015004"/>
    <x v="2"/>
    <n v="2"/>
    <n v="1"/>
    <n v="6"/>
    <n v="2"/>
    <n v="8"/>
  </r>
  <r>
    <n v="202021"/>
    <s v="RARI015004"/>
    <x v="2"/>
    <n v="3"/>
    <n v="1"/>
    <n v="2"/>
    <n v="3"/>
    <n v="5"/>
  </r>
  <r>
    <n v="202021"/>
    <s v="RARI015004"/>
    <x v="2"/>
    <n v="4"/>
    <n v="1"/>
    <n v="9"/>
    <n v="4"/>
    <n v="13"/>
  </r>
  <r>
    <n v="202021"/>
    <s v="RARI015004"/>
    <x v="2"/>
    <n v="5"/>
    <n v="1"/>
    <n v="4"/>
    <n v="2"/>
    <n v="6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n v="201920"/>
    <s v="RA1E00100Q"/>
    <x v="0"/>
    <x v="0"/>
    <n v="1"/>
    <n v="12"/>
    <n v="13"/>
    <n v="25"/>
  </r>
  <r>
    <n v="201920"/>
    <s v="RA1E005003"/>
    <x v="0"/>
    <x v="0"/>
    <n v="1"/>
    <n v="13"/>
    <n v="6"/>
    <n v="19"/>
  </r>
  <r>
    <n v="201920"/>
    <s v="RA1E00300B"/>
    <x v="0"/>
    <x v="0"/>
    <n v="1"/>
    <n v="13"/>
    <n v="9"/>
    <n v="22"/>
  </r>
  <r>
    <n v="201920"/>
    <s v="RA1E00600V"/>
    <x v="0"/>
    <x v="0"/>
    <n v="2"/>
    <n v="19"/>
    <n v="25"/>
    <n v="44"/>
  </r>
  <r>
    <n v="201920"/>
    <s v="RA1E00200G"/>
    <x v="0"/>
    <x v="0"/>
    <n v="2"/>
    <n v="14"/>
    <n v="27"/>
    <n v="41"/>
  </r>
  <r>
    <n v="201920"/>
    <s v="RA1E004007"/>
    <x v="0"/>
    <x v="0"/>
    <n v="2"/>
    <n v="25"/>
    <n v="17"/>
    <n v="42"/>
  </r>
  <r>
    <n v="201920"/>
    <s v="RA1E004007"/>
    <x v="0"/>
    <x v="1"/>
    <n v="3"/>
    <n v="37"/>
    <n v="39"/>
    <n v="76"/>
  </r>
  <r>
    <n v="201920"/>
    <s v="RA1E00300B"/>
    <x v="0"/>
    <x v="1"/>
    <n v="2"/>
    <n v="19"/>
    <n v="22"/>
    <n v="41"/>
  </r>
  <r>
    <n v="201920"/>
    <s v="RA1E005003"/>
    <x v="0"/>
    <x v="1"/>
    <n v="1"/>
    <n v="6"/>
    <n v="9"/>
    <n v="15"/>
  </r>
  <r>
    <n v="201920"/>
    <s v="RA1E00200G"/>
    <x v="0"/>
    <x v="1"/>
    <n v="1"/>
    <n v="11"/>
    <n v="11"/>
    <n v="22"/>
  </r>
  <r>
    <n v="201920"/>
    <s v="RA1E00600V"/>
    <x v="0"/>
    <x v="1"/>
    <n v="2"/>
    <n v="19"/>
    <n v="14"/>
    <n v="33"/>
  </r>
  <r>
    <n v="201920"/>
    <s v="RA1E00100Q"/>
    <x v="0"/>
    <x v="1"/>
    <n v="2"/>
    <n v="12"/>
    <n v="24"/>
    <n v="36"/>
  </r>
  <r>
    <n v="201920"/>
    <s v="RA1E00300B"/>
    <x v="0"/>
    <x v="2"/>
    <n v="1"/>
    <n v="14"/>
    <n v="13"/>
    <n v="27"/>
  </r>
  <r>
    <n v="201920"/>
    <s v="RA1E00100Q"/>
    <x v="0"/>
    <x v="2"/>
    <n v="2"/>
    <n v="14"/>
    <n v="22"/>
    <n v="36"/>
  </r>
  <r>
    <n v="201920"/>
    <s v="RA1E00200G"/>
    <x v="0"/>
    <x v="2"/>
    <n v="2"/>
    <n v="19"/>
    <n v="19"/>
    <n v="38"/>
  </r>
  <r>
    <n v="201920"/>
    <s v="RA1E005003"/>
    <x v="0"/>
    <x v="2"/>
    <n v="1"/>
    <n v="7"/>
    <n v="7"/>
    <n v="14"/>
  </r>
  <r>
    <n v="201920"/>
    <s v="RA1E00600V"/>
    <x v="0"/>
    <x v="2"/>
    <n v="2"/>
    <n v="20"/>
    <n v="24"/>
    <n v="44"/>
  </r>
  <r>
    <n v="201920"/>
    <s v="RA1E004007"/>
    <x v="0"/>
    <x v="2"/>
    <n v="2"/>
    <n v="30"/>
    <n v="25"/>
    <n v="55"/>
  </r>
  <r>
    <n v="201920"/>
    <s v="RA1E00100Q"/>
    <x v="0"/>
    <x v="3"/>
    <n v="2"/>
    <n v="20"/>
    <n v="21"/>
    <n v="41"/>
  </r>
  <r>
    <n v="201920"/>
    <s v="RA1E00300B"/>
    <x v="0"/>
    <x v="3"/>
    <n v="1"/>
    <n v="11"/>
    <n v="17"/>
    <n v="28"/>
  </r>
  <r>
    <n v="201920"/>
    <s v="RA1E00200G"/>
    <x v="0"/>
    <x v="3"/>
    <n v="2"/>
    <n v="25"/>
    <n v="21"/>
    <n v="46"/>
  </r>
  <r>
    <n v="201920"/>
    <s v="RA1E005003"/>
    <x v="0"/>
    <x v="3"/>
    <n v="1"/>
    <n v="7"/>
    <n v="7"/>
    <n v="14"/>
  </r>
  <r>
    <n v="201920"/>
    <s v="RA1E00600V"/>
    <x v="0"/>
    <x v="3"/>
    <n v="2"/>
    <n v="20"/>
    <n v="23"/>
    <n v="43"/>
  </r>
  <r>
    <n v="201920"/>
    <s v="RA1E004007"/>
    <x v="0"/>
    <x v="3"/>
    <n v="2"/>
    <n v="32"/>
    <n v="28"/>
    <n v="60"/>
  </r>
  <r>
    <n v="201920"/>
    <s v="RA1E005003"/>
    <x v="0"/>
    <x v="4"/>
    <n v="1"/>
    <n v="12"/>
    <n v="8"/>
    <n v="20"/>
  </r>
  <r>
    <n v="201920"/>
    <s v="RA1E00300B"/>
    <x v="0"/>
    <x v="4"/>
    <n v="1"/>
    <n v="18"/>
    <n v="12"/>
    <n v="30"/>
  </r>
  <r>
    <n v="201920"/>
    <s v="RA1E00600V"/>
    <x v="0"/>
    <x v="4"/>
    <n v="2"/>
    <n v="18"/>
    <n v="25"/>
    <n v="43"/>
  </r>
  <r>
    <n v="201920"/>
    <s v="RA1E00200G"/>
    <x v="0"/>
    <x v="4"/>
    <n v="2"/>
    <n v="18"/>
    <n v="23"/>
    <n v="41"/>
  </r>
  <r>
    <n v="201920"/>
    <s v="RA1E00100Q"/>
    <x v="0"/>
    <x v="4"/>
    <n v="2"/>
    <n v="17"/>
    <n v="11"/>
    <n v="28"/>
  </r>
  <r>
    <n v="201920"/>
    <s v="RA1E004007"/>
    <x v="0"/>
    <x v="4"/>
    <n v="2"/>
    <n v="31"/>
    <n v="30"/>
    <n v="61"/>
  </r>
  <r>
    <n v="201920"/>
    <s v="RA1M005008"/>
    <x v="1"/>
    <x v="0"/>
    <n v="1"/>
    <n v="17"/>
    <n v="10"/>
    <n v="27"/>
  </r>
  <r>
    <n v="201920"/>
    <s v="RA1M00200R"/>
    <x v="1"/>
    <x v="0"/>
    <n v="2"/>
    <n v="34"/>
    <n v="25"/>
    <n v="59"/>
  </r>
  <r>
    <n v="201920"/>
    <s v="RA1M00300L"/>
    <x v="1"/>
    <x v="0"/>
    <n v="1"/>
    <n v="7"/>
    <n v="7"/>
    <n v="14"/>
  </r>
  <r>
    <n v="201920"/>
    <s v="RA1M001001"/>
    <x v="1"/>
    <x v="0"/>
    <n v="1"/>
    <n v="12"/>
    <n v="8"/>
    <n v="20"/>
  </r>
  <r>
    <n v="201920"/>
    <s v="RA1M00400C"/>
    <x v="1"/>
    <x v="0"/>
    <n v="2"/>
    <n v="12"/>
    <n v="26"/>
    <n v="38"/>
  </r>
  <r>
    <n v="201920"/>
    <s v="RA1M00200R"/>
    <x v="1"/>
    <x v="1"/>
    <n v="2"/>
    <n v="24"/>
    <n v="30"/>
    <n v="54"/>
  </r>
  <r>
    <n v="201920"/>
    <s v="RA1M005008"/>
    <x v="1"/>
    <x v="1"/>
    <n v="1"/>
    <n v="9"/>
    <n v="5"/>
    <n v="14"/>
  </r>
  <r>
    <n v="201920"/>
    <s v="RA1M001001"/>
    <x v="1"/>
    <x v="1"/>
    <n v="1"/>
    <n v="10"/>
    <n v="12"/>
    <n v="22"/>
  </r>
  <r>
    <n v="201920"/>
    <s v="RA1M00400C"/>
    <x v="1"/>
    <x v="1"/>
    <n v="2"/>
    <n v="20"/>
    <n v="27"/>
    <n v="47"/>
  </r>
  <r>
    <n v="201920"/>
    <s v="RA1M00200R"/>
    <x v="1"/>
    <x v="2"/>
    <n v="3"/>
    <n v="36"/>
    <n v="35"/>
    <n v="71"/>
  </r>
  <r>
    <n v="201920"/>
    <s v="RA1M005008"/>
    <x v="1"/>
    <x v="2"/>
    <n v="1"/>
    <n v="11"/>
    <n v="13"/>
    <n v="24"/>
  </r>
  <r>
    <n v="201920"/>
    <s v="RA1M001001"/>
    <x v="1"/>
    <x v="2"/>
    <n v="1"/>
    <n v="15"/>
    <n v="14"/>
    <n v="29"/>
  </r>
  <r>
    <n v="201920"/>
    <s v="RA1M00300L"/>
    <x v="1"/>
    <x v="2"/>
    <n v="1"/>
    <n v="18"/>
    <n v="5"/>
    <n v="23"/>
  </r>
  <r>
    <n v="201920"/>
    <s v="RA1M00400C"/>
    <x v="1"/>
    <x v="2"/>
    <n v="2"/>
    <n v="14"/>
    <n v="29"/>
    <n v="43"/>
  </r>
  <r>
    <n v="201920"/>
    <s v="RARI015004"/>
    <x v="2"/>
    <x v="0"/>
    <n v="1"/>
    <n v="6"/>
    <n v="2"/>
    <n v="8"/>
  </r>
  <r>
    <n v="201920"/>
    <s v="RARI015004"/>
    <x v="2"/>
    <x v="1"/>
    <n v="1"/>
    <n v="2"/>
    <n v="2"/>
    <n v="4"/>
  </r>
  <r>
    <n v="201920"/>
    <s v="RARI015004"/>
    <x v="2"/>
    <x v="2"/>
    <n v="1"/>
    <n v="7"/>
    <n v="4"/>
    <n v="11"/>
  </r>
  <r>
    <n v="201920"/>
    <s v="RARI015004"/>
    <x v="2"/>
    <x v="3"/>
    <n v="1"/>
    <n v="4"/>
    <n v="2"/>
    <n v="6"/>
  </r>
  <r>
    <n v="201920"/>
    <s v="RATD01500P"/>
    <x v="2"/>
    <x v="4"/>
    <n v="1"/>
    <n v="5"/>
    <n v="9"/>
    <n v="14"/>
  </r>
  <r>
    <n v="201920"/>
    <s v="RARI015004"/>
    <x v="2"/>
    <x v="4"/>
    <n v="1"/>
    <n v="2"/>
    <n v="4"/>
    <n v="6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58">
  <r>
    <n v="201920"/>
    <s v="RAEE82002X"/>
    <x v="0"/>
    <x v="0"/>
    <n v="3"/>
    <n v="36"/>
    <n v="26"/>
    <n v="62"/>
  </r>
  <r>
    <n v="201920"/>
    <s v="RAEE80602N"/>
    <x v="0"/>
    <x v="0"/>
    <n v="1"/>
    <n v="10"/>
    <n v="9"/>
    <n v="19"/>
  </r>
  <r>
    <n v="201920"/>
    <s v="RAEE811047"/>
    <x v="0"/>
    <x v="0"/>
    <n v="2"/>
    <n v="20"/>
    <n v="29"/>
    <n v="49"/>
  </r>
  <r>
    <n v="201920"/>
    <s v="RAEE810029"/>
    <x v="0"/>
    <x v="0"/>
    <n v="1"/>
    <n v="8"/>
    <n v="14"/>
    <n v="22"/>
  </r>
  <r>
    <n v="201920"/>
    <s v="RAEE81401G"/>
    <x v="0"/>
    <x v="0"/>
    <n v="3"/>
    <n v="26"/>
    <n v="34"/>
    <n v="60"/>
  </r>
  <r>
    <n v="201920"/>
    <s v="RAEE816039"/>
    <x v="0"/>
    <x v="0"/>
    <n v="1"/>
    <n v="11"/>
    <n v="14"/>
    <n v="25"/>
  </r>
  <r>
    <n v="201920"/>
    <s v="RAEE81301Q"/>
    <x v="0"/>
    <x v="0"/>
    <n v="2"/>
    <n v="19"/>
    <n v="26"/>
    <n v="45"/>
  </r>
  <r>
    <n v="201920"/>
    <s v="RAEE81302R"/>
    <x v="0"/>
    <x v="0"/>
    <n v="1"/>
    <n v="8"/>
    <n v="6"/>
    <n v="14"/>
  </r>
  <r>
    <n v="201920"/>
    <s v="RAEE817024"/>
    <x v="0"/>
    <x v="0"/>
    <n v="1"/>
    <n v="8"/>
    <n v="4"/>
    <n v="12"/>
  </r>
  <r>
    <n v="201920"/>
    <s v="RAEE818031"/>
    <x v="0"/>
    <x v="0"/>
    <n v="2"/>
    <n v="22"/>
    <n v="18"/>
    <n v="40"/>
  </r>
  <r>
    <n v="201920"/>
    <s v="RAEE817013"/>
    <x v="0"/>
    <x v="0"/>
    <n v="6"/>
    <n v="74"/>
    <n v="66"/>
    <n v="140"/>
  </r>
  <r>
    <n v="201920"/>
    <s v="RAEE80603P"/>
    <x v="0"/>
    <x v="0"/>
    <n v="2"/>
    <n v="13"/>
    <n v="21"/>
    <n v="34"/>
  </r>
  <r>
    <n v="201920"/>
    <s v="RAEE81005C"/>
    <x v="0"/>
    <x v="0"/>
    <n v="2"/>
    <n v="20"/>
    <n v="18"/>
    <n v="38"/>
  </r>
  <r>
    <n v="201920"/>
    <s v="RAEE808018"/>
    <x v="0"/>
    <x v="0"/>
    <n v="3"/>
    <n v="29"/>
    <n v="27"/>
    <n v="56"/>
  </r>
  <r>
    <n v="201920"/>
    <s v="RAEE80503V"/>
    <x v="0"/>
    <x v="0"/>
    <n v="1"/>
    <n v="7"/>
    <n v="9"/>
    <n v="16"/>
  </r>
  <r>
    <n v="201920"/>
    <s v="RAEE80604Q"/>
    <x v="0"/>
    <x v="0"/>
    <n v="1"/>
    <n v="13"/>
    <n v="8"/>
    <n v="21"/>
  </r>
  <r>
    <n v="201920"/>
    <s v="RAEE82202G"/>
    <x v="0"/>
    <x v="0"/>
    <n v="1"/>
    <n v="12"/>
    <n v="13"/>
    <n v="25"/>
  </r>
  <r>
    <n v="201920"/>
    <s v="RAEE824027"/>
    <x v="0"/>
    <x v="0"/>
    <n v="2"/>
    <n v="21"/>
    <n v="24"/>
    <n v="45"/>
  </r>
  <r>
    <n v="201920"/>
    <s v="RAEE80701C"/>
    <x v="0"/>
    <x v="0"/>
    <n v="2"/>
    <n v="18"/>
    <n v="16"/>
    <n v="34"/>
  </r>
  <r>
    <n v="201920"/>
    <s v="RAEE810018"/>
    <x v="0"/>
    <x v="0"/>
    <n v="1"/>
    <n v="15"/>
    <n v="9"/>
    <n v="24"/>
  </r>
  <r>
    <n v="201920"/>
    <s v="RAEE82602V"/>
    <x v="0"/>
    <x v="0"/>
    <n v="2"/>
    <n v="18"/>
    <n v="15"/>
    <n v="33"/>
  </r>
  <r>
    <n v="201920"/>
    <s v="RAEE82702P"/>
    <x v="0"/>
    <x v="0"/>
    <n v="2"/>
    <n v="27"/>
    <n v="11"/>
    <n v="38"/>
  </r>
  <r>
    <n v="201920"/>
    <s v="RAEE802019"/>
    <x v="0"/>
    <x v="0"/>
    <n v="2"/>
    <n v="23"/>
    <n v="23"/>
    <n v="46"/>
  </r>
  <r>
    <n v="201920"/>
    <s v="RAEE82903B"/>
    <x v="0"/>
    <x v="0"/>
    <n v="1"/>
    <n v="9"/>
    <n v="4"/>
    <n v="13"/>
  </r>
  <r>
    <n v="201920"/>
    <s v="RAEE82803G"/>
    <x v="0"/>
    <x v="0"/>
    <n v="1"/>
    <n v="5"/>
    <n v="10"/>
    <n v="15"/>
  </r>
  <r>
    <n v="201920"/>
    <s v="RAEE82804L"/>
    <x v="0"/>
    <x v="0"/>
    <n v="1"/>
    <n v="12"/>
    <n v="3"/>
    <n v="15"/>
  </r>
  <r>
    <n v="201920"/>
    <s v="RAEE825012"/>
    <x v="0"/>
    <x v="0"/>
    <n v="2"/>
    <n v="18"/>
    <n v="21"/>
    <n v="39"/>
  </r>
  <r>
    <n v="201920"/>
    <s v="RAEE816017"/>
    <x v="0"/>
    <x v="0"/>
    <n v="2"/>
    <n v="27"/>
    <n v="22"/>
    <n v="49"/>
  </r>
  <r>
    <n v="201920"/>
    <s v="RAEE811014"/>
    <x v="0"/>
    <x v="0"/>
    <n v="4"/>
    <n v="39"/>
    <n v="41"/>
    <n v="80"/>
  </r>
  <r>
    <n v="201920"/>
    <s v="RAEE82603X"/>
    <x v="0"/>
    <x v="0"/>
    <n v="1"/>
    <n v="7"/>
    <n v="6"/>
    <n v="13"/>
  </r>
  <r>
    <n v="201920"/>
    <s v="RAEE81903R"/>
    <x v="0"/>
    <x v="0"/>
    <n v="2"/>
    <n v="12"/>
    <n v="17"/>
    <n v="29"/>
  </r>
  <r>
    <n v="201920"/>
    <s v="RAEE825034"/>
    <x v="0"/>
    <x v="0"/>
    <n v="4"/>
    <n v="38"/>
    <n v="45"/>
    <n v="83"/>
  </r>
  <r>
    <n v="201920"/>
    <s v="RAEE81802X"/>
    <x v="0"/>
    <x v="0"/>
    <n v="2"/>
    <n v="30"/>
    <n v="20"/>
    <n v="50"/>
  </r>
  <r>
    <n v="201920"/>
    <s v="RAEE82905D"/>
    <x v="0"/>
    <x v="0"/>
    <n v="1"/>
    <n v="12"/>
    <n v="9"/>
    <n v="21"/>
  </r>
  <r>
    <n v="201920"/>
    <s v="RAEE82701N"/>
    <x v="0"/>
    <x v="0"/>
    <n v="2"/>
    <n v="20"/>
    <n v="20"/>
    <n v="40"/>
  </r>
  <r>
    <n v="201920"/>
    <s v="RAEE80502T"/>
    <x v="0"/>
    <x v="0"/>
    <n v="1"/>
    <n v="5"/>
    <n v="10"/>
    <n v="15"/>
  </r>
  <r>
    <n v="201920"/>
    <s v="RAEE80203B"/>
    <x v="0"/>
    <x v="0"/>
    <n v="1"/>
    <n v="6"/>
    <n v="9"/>
    <n v="15"/>
  </r>
  <r>
    <n v="201920"/>
    <s v="RAEE82904C"/>
    <x v="0"/>
    <x v="0"/>
    <n v="1"/>
    <n v="7"/>
    <n v="1"/>
    <n v="8"/>
  </r>
  <r>
    <n v="201920"/>
    <s v="RAEE829019"/>
    <x v="0"/>
    <x v="0"/>
    <n v="2"/>
    <n v="17"/>
    <n v="17"/>
    <n v="34"/>
  </r>
  <r>
    <n v="201920"/>
    <s v="RAEE83002E"/>
    <x v="0"/>
    <x v="0"/>
    <n v="1"/>
    <n v="10"/>
    <n v="7"/>
    <n v="17"/>
  </r>
  <r>
    <n v="201920"/>
    <s v="RAEE809025"/>
    <x v="0"/>
    <x v="0"/>
    <n v="2"/>
    <n v="20"/>
    <n v="15"/>
    <n v="35"/>
  </r>
  <r>
    <n v="201920"/>
    <s v="RAEE81501B"/>
    <x v="0"/>
    <x v="0"/>
    <n v="4"/>
    <n v="43"/>
    <n v="43"/>
    <n v="86"/>
  </r>
  <r>
    <n v="201920"/>
    <s v="RAEE80702D"/>
    <x v="0"/>
    <x v="0"/>
    <n v="1"/>
    <n v="7"/>
    <n v="6"/>
    <n v="13"/>
  </r>
  <r>
    <n v="201920"/>
    <s v="RAEE82101P"/>
    <x v="0"/>
    <x v="0"/>
    <n v="4"/>
    <n v="36"/>
    <n v="44"/>
    <n v="80"/>
  </r>
  <r>
    <n v="201920"/>
    <s v="RAEE81801V"/>
    <x v="0"/>
    <x v="0"/>
    <n v="2"/>
    <n v="24"/>
    <n v="17"/>
    <n v="41"/>
  </r>
  <r>
    <n v="201920"/>
    <s v="RAEE81902Q"/>
    <x v="0"/>
    <x v="0"/>
    <n v="2"/>
    <n v="19"/>
    <n v="23"/>
    <n v="42"/>
  </r>
  <r>
    <n v="201920"/>
    <s v="RAEE82302B"/>
    <x v="0"/>
    <x v="0"/>
    <n v="1"/>
    <n v="10"/>
    <n v="18"/>
    <n v="28"/>
  </r>
  <r>
    <n v="201920"/>
    <s v="RAEE824016"/>
    <x v="0"/>
    <x v="0"/>
    <n v="3"/>
    <n v="34"/>
    <n v="33"/>
    <n v="67"/>
  </r>
  <r>
    <n v="201920"/>
    <s v="RAEE82001V"/>
    <x v="0"/>
    <x v="0"/>
    <n v="3"/>
    <n v="29"/>
    <n v="46"/>
    <n v="75"/>
  </r>
  <r>
    <n v="201920"/>
    <s v="RAEE82301A"/>
    <x v="0"/>
    <x v="0"/>
    <n v="4"/>
    <n v="59"/>
    <n v="36"/>
    <n v="95"/>
  </r>
  <r>
    <n v="201920"/>
    <s v="RAEE825023"/>
    <x v="0"/>
    <x v="0"/>
    <n v="1"/>
    <n v="8"/>
    <n v="6"/>
    <n v="14"/>
  </r>
  <r>
    <n v="201920"/>
    <s v="RAEE82801D"/>
    <x v="0"/>
    <x v="0"/>
    <n v="1"/>
    <n v="4"/>
    <n v="15"/>
    <n v="19"/>
  </r>
  <r>
    <n v="201920"/>
    <s v="RAEE804011"/>
    <x v="0"/>
    <x v="0"/>
    <n v="3"/>
    <n v="34"/>
    <n v="41"/>
    <n v="75"/>
  </r>
  <r>
    <n v="201920"/>
    <s v="RAEE81402L"/>
    <x v="0"/>
    <x v="0"/>
    <n v="1"/>
    <n v="18"/>
    <n v="9"/>
    <n v="27"/>
  </r>
  <r>
    <n v="201920"/>
    <s v="RAEE80601L"/>
    <x v="0"/>
    <x v="0"/>
    <n v="3"/>
    <n v="44"/>
    <n v="35"/>
    <n v="79"/>
  </r>
  <r>
    <n v="201920"/>
    <s v="RAEE81904T"/>
    <x v="0"/>
    <x v="0"/>
    <n v="1"/>
    <n v="9"/>
    <n v="6"/>
    <n v="15"/>
  </r>
  <r>
    <n v="201920"/>
    <s v="RAEE80202A"/>
    <x v="0"/>
    <x v="0"/>
    <n v="2"/>
    <n v="25"/>
    <n v="19"/>
    <n v="44"/>
  </r>
  <r>
    <n v="201920"/>
    <s v="RAEE80205D"/>
    <x v="0"/>
    <x v="0"/>
    <n v="1"/>
    <n v="4"/>
    <n v="9"/>
    <n v="13"/>
  </r>
  <r>
    <n v="201920"/>
    <s v="RAEE804022"/>
    <x v="0"/>
    <x v="0"/>
    <n v="1"/>
    <n v="15"/>
    <n v="12"/>
    <n v="27"/>
  </r>
  <r>
    <n v="201920"/>
    <s v="RAEE81003A"/>
    <x v="0"/>
    <x v="0"/>
    <n v="1"/>
    <n v="10"/>
    <n v="14"/>
    <n v="24"/>
  </r>
  <r>
    <n v="201920"/>
    <s v="RAEE81201X"/>
    <x v="0"/>
    <x v="0"/>
    <n v="1"/>
    <n v="12"/>
    <n v="11"/>
    <n v="23"/>
  </r>
  <r>
    <n v="201920"/>
    <s v="RAEE80501R"/>
    <x v="0"/>
    <x v="0"/>
    <n v="3"/>
    <n v="38"/>
    <n v="28"/>
    <n v="66"/>
  </r>
  <r>
    <n v="201920"/>
    <s v="RAEE82802E"/>
    <x v="0"/>
    <x v="0"/>
    <n v="1"/>
    <n v="10"/>
    <n v="8"/>
    <n v="18"/>
  </r>
  <r>
    <n v="201920"/>
    <s v="RAEE808029"/>
    <x v="0"/>
    <x v="0"/>
    <n v="2"/>
    <n v="17"/>
    <n v="15"/>
    <n v="32"/>
  </r>
  <r>
    <n v="201920"/>
    <s v="RAEE82601T"/>
    <x v="0"/>
    <x v="0"/>
    <n v="3"/>
    <n v="31"/>
    <n v="34"/>
    <n v="65"/>
  </r>
  <r>
    <n v="201920"/>
    <s v="RAEE83001D"/>
    <x v="0"/>
    <x v="0"/>
    <n v="2"/>
    <n v="14"/>
    <n v="19"/>
    <n v="33"/>
  </r>
  <r>
    <n v="201920"/>
    <s v="RAEE82902A"/>
    <x v="0"/>
    <x v="0"/>
    <n v="2"/>
    <n v="15"/>
    <n v="13"/>
    <n v="28"/>
  </r>
  <r>
    <n v="201920"/>
    <s v="RAEE811025"/>
    <x v="0"/>
    <x v="0"/>
    <n v="2"/>
    <n v="15"/>
    <n v="26"/>
    <n v="41"/>
  </r>
  <r>
    <n v="201920"/>
    <s v="RAEE809014"/>
    <x v="0"/>
    <x v="0"/>
    <n v="4"/>
    <n v="47"/>
    <n v="40"/>
    <n v="87"/>
  </r>
  <r>
    <n v="201920"/>
    <s v="RAEE82201E"/>
    <x v="0"/>
    <x v="0"/>
    <n v="4"/>
    <n v="54"/>
    <n v="32"/>
    <n v="86"/>
  </r>
  <r>
    <n v="201920"/>
    <s v="RAEE81901P"/>
    <x v="0"/>
    <x v="0"/>
    <n v="3"/>
    <n v="29"/>
    <n v="38"/>
    <n v="67"/>
  </r>
  <r>
    <n v="201920"/>
    <s v="RAEE812021"/>
    <x v="0"/>
    <x v="0"/>
    <n v="3"/>
    <n v="23"/>
    <n v="44"/>
    <n v="67"/>
  </r>
  <r>
    <n v="201920"/>
    <s v="RAEE825023"/>
    <x v="0"/>
    <x v="1"/>
    <n v="1"/>
    <n v="6"/>
    <n v="10"/>
    <n v="16"/>
  </r>
  <r>
    <n v="201920"/>
    <s v="RAEE82801D"/>
    <x v="0"/>
    <x v="1"/>
    <n v="1"/>
    <n v="8"/>
    <n v="11"/>
    <n v="19"/>
  </r>
  <r>
    <n v="201920"/>
    <s v="RAEE80603P"/>
    <x v="0"/>
    <x v="1"/>
    <n v="2"/>
    <n v="17"/>
    <n v="21"/>
    <n v="38"/>
  </r>
  <r>
    <n v="201920"/>
    <s v="RAEE80202A"/>
    <x v="0"/>
    <x v="1"/>
    <n v="2"/>
    <n v="23"/>
    <n v="13"/>
    <n v="36"/>
  </r>
  <r>
    <n v="201920"/>
    <s v="RAEE825012"/>
    <x v="0"/>
    <x v="1"/>
    <n v="2"/>
    <n v="20"/>
    <n v="16"/>
    <n v="36"/>
  </r>
  <r>
    <n v="201920"/>
    <s v="RAEE81402L"/>
    <x v="0"/>
    <x v="1"/>
    <n v="1"/>
    <n v="13"/>
    <n v="8"/>
    <n v="21"/>
  </r>
  <r>
    <n v="201920"/>
    <s v="RAEE80602N"/>
    <x v="0"/>
    <x v="1"/>
    <n v="1"/>
    <n v="9"/>
    <n v="9"/>
    <n v="18"/>
  </r>
  <r>
    <n v="201920"/>
    <s v="RAEE81501B"/>
    <x v="0"/>
    <x v="1"/>
    <n v="4"/>
    <n v="43"/>
    <n v="45"/>
    <n v="88"/>
  </r>
  <r>
    <n v="201920"/>
    <s v="RAEE80703E"/>
    <x v="0"/>
    <x v="1"/>
    <n v="1"/>
    <n v="5"/>
    <n v="8"/>
    <n v="13"/>
  </r>
  <r>
    <n v="201920"/>
    <s v="RAEE80701C"/>
    <x v="0"/>
    <x v="1"/>
    <n v="2"/>
    <n v="21"/>
    <n v="14"/>
    <n v="35"/>
  </r>
  <r>
    <n v="201920"/>
    <s v="RAEE816039"/>
    <x v="0"/>
    <x v="1"/>
    <n v="1"/>
    <n v="15"/>
    <n v="8"/>
    <n v="23"/>
  </r>
  <r>
    <n v="201920"/>
    <s v="RAEE81401G"/>
    <x v="0"/>
    <x v="1"/>
    <n v="3"/>
    <n v="29"/>
    <n v="33"/>
    <n v="62"/>
  </r>
  <r>
    <n v="201920"/>
    <s v="RAEE81301Q"/>
    <x v="0"/>
    <x v="1"/>
    <n v="3"/>
    <n v="19"/>
    <n v="34"/>
    <n v="53"/>
  </r>
  <r>
    <n v="201920"/>
    <s v="RAEE82001V"/>
    <x v="0"/>
    <x v="1"/>
    <n v="3"/>
    <n v="37"/>
    <n v="38"/>
    <n v="75"/>
  </r>
  <r>
    <n v="201920"/>
    <s v="RAEE809014"/>
    <x v="0"/>
    <x v="1"/>
    <n v="4"/>
    <n v="47"/>
    <n v="49"/>
    <n v="96"/>
  </r>
  <r>
    <n v="201920"/>
    <s v="RAEE810018"/>
    <x v="0"/>
    <x v="1"/>
    <n v="1"/>
    <n v="8"/>
    <n v="10"/>
    <n v="18"/>
  </r>
  <r>
    <n v="201920"/>
    <s v="RAEE802019"/>
    <x v="0"/>
    <x v="1"/>
    <n v="2"/>
    <n v="22"/>
    <n v="15"/>
    <n v="37"/>
  </r>
  <r>
    <n v="201920"/>
    <s v="RAEE804011"/>
    <x v="0"/>
    <x v="1"/>
    <n v="4"/>
    <n v="50"/>
    <n v="42"/>
    <n v="92"/>
  </r>
  <r>
    <n v="201920"/>
    <s v="RAEE80203B"/>
    <x v="0"/>
    <x v="1"/>
    <n v="1"/>
    <n v="8"/>
    <n v="15"/>
    <n v="23"/>
  </r>
  <r>
    <n v="201920"/>
    <s v="RAEE808018"/>
    <x v="0"/>
    <x v="1"/>
    <n v="3"/>
    <n v="40"/>
    <n v="24"/>
    <n v="64"/>
  </r>
  <r>
    <n v="201920"/>
    <s v="RAEE824016"/>
    <x v="0"/>
    <x v="1"/>
    <n v="3"/>
    <n v="36"/>
    <n v="33"/>
    <n v="69"/>
  </r>
  <r>
    <n v="201920"/>
    <s v="RAEE817013"/>
    <x v="0"/>
    <x v="1"/>
    <n v="6"/>
    <n v="75"/>
    <n v="71"/>
    <n v="146"/>
  </r>
  <r>
    <n v="201920"/>
    <s v="RAEE83001D"/>
    <x v="0"/>
    <x v="1"/>
    <n v="2"/>
    <n v="16"/>
    <n v="11"/>
    <n v="27"/>
  </r>
  <r>
    <n v="201920"/>
    <s v="RAEE82301A"/>
    <x v="0"/>
    <x v="1"/>
    <n v="4"/>
    <n v="49"/>
    <n v="48"/>
    <n v="97"/>
  </r>
  <r>
    <n v="201920"/>
    <s v="RAEE824027"/>
    <x v="0"/>
    <x v="1"/>
    <n v="2"/>
    <n v="27"/>
    <n v="21"/>
    <n v="48"/>
  </r>
  <r>
    <n v="201920"/>
    <s v="RAEE82903B"/>
    <x v="0"/>
    <x v="1"/>
    <n v="1"/>
    <n v="4"/>
    <n v="9"/>
    <n v="13"/>
  </r>
  <r>
    <n v="201920"/>
    <s v="RAEE829019"/>
    <x v="0"/>
    <x v="1"/>
    <n v="2"/>
    <n v="17"/>
    <n v="26"/>
    <n v="43"/>
  </r>
  <r>
    <n v="201920"/>
    <s v="RAEE82804L"/>
    <x v="0"/>
    <x v="1"/>
    <n v="1"/>
    <n v="12"/>
    <n v="5"/>
    <n v="17"/>
  </r>
  <r>
    <n v="201920"/>
    <s v="RAEE825034"/>
    <x v="0"/>
    <x v="1"/>
    <n v="4"/>
    <n v="56"/>
    <n v="32"/>
    <n v="88"/>
  </r>
  <r>
    <n v="201920"/>
    <s v="RAEE82201E"/>
    <x v="0"/>
    <x v="1"/>
    <n v="2"/>
    <n v="18"/>
    <n v="25"/>
    <n v="43"/>
  </r>
  <r>
    <n v="201920"/>
    <s v="RAEE817024"/>
    <x v="0"/>
    <x v="1"/>
    <n v="1"/>
    <n v="10"/>
    <n v="8"/>
    <n v="18"/>
  </r>
  <r>
    <n v="201920"/>
    <s v="RAEE82902A"/>
    <x v="0"/>
    <x v="1"/>
    <n v="1"/>
    <n v="13"/>
    <n v="12"/>
    <n v="25"/>
  </r>
  <r>
    <n v="201920"/>
    <s v="RAEE82803G"/>
    <x v="0"/>
    <x v="1"/>
    <n v="1"/>
    <n v="15"/>
    <n v="12"/>
    <n v="27"/>
  </r>
  <r>
    <n v="201920"/>
    <s v="RAEE82802E"/>
    <x v="0"/>
    <x v="1"/>
    <n v="1"/>
    <n v="6"/>
    <n v="11"/>
    <n v="17"/>
  </r>
  <r>
    <n v="201920"/>
    <s v="RAEE811025"/>
    <x v="0"/>
    <x v="1"/>
    <n v="1"/>
    <n v="10"/>
    <n v="15"/>
    <n v="25"/>
  </r>
  <r>
    <n v="201920"/>
    <s v="RAEE83002E"/>
    <x v="0"/>
    <x v="1"/>
    <n v="2"/>
    <n v="14"/>
    <n v="19"/>
    <n v="33"/>
  </r>
  <r>
    <n v="201920"/>
    <s v="RAEE810029"/>
    <x v="0"/>
    <x v="1"/>
    <n v="1"/>
    <n v="10"/>
    <n v="5"/>
    <n v="15"/>
  </r>
  <r>
    <n v="201920"/>
    <s v="RAEE811014"/>
    <x v="0"/>
    <x v="1"/>
    <n v="3"/>
    <n v="42"/>
    <n v="25"/>
    <n v="67"/>
  </r>
  <r>
    <n v="201920"/>
    <s v="RAEE80502T"/>
    <x v="0"/>
    <x v="1"/>
    <n v="1"/>
    <n v="7"/>
    <n v="13"/>
    <n v="20"/>
  </r>
  <r>
    <n v="201920"/>
    <s v="RAEE80702D"/>
    <x v="0"/>
    <x v="1"/>
    <n v="1"/>
    <n v="9"/>
    <n v="4"/>
    <n v="13"/>
  </r>
  <r>
    <n v="201920"/>
    <s v="RAEE82101P"/>
    <x v="0"/>
    <x v="1"/>
    <n v="3"/>
    <n v="34"/>
    <n v="30"/>
    <n v="64"/>
  </r>
  <r>
    <n v="201920"/>
    <s v="RAEE82202G"/>
    <x v="0"/>
    <x v="1"/>
    <n v="2"/>
    <n v="25"/>
    <n v="17"/>
    <n v="42"/>
  </r>
  <r>
    <n v="201920"/>
    <s v="RAEE808029"/>
    <x v="0"/>
    <x v="1"/>
    <n v="2"/>
    <n v="16"/>
    <n v="20"/>
    <n v="36"/>
  </r>
  <r>
    <n v="201920"/>
    <s v="RAEE80601L"/>
    <x v="0"/>
    <x v="1"/>
    <n v="3"/>
    <n v="38"/>
    <n v="36"/>
    <n v="74"/>
  </r>
  <r>
    <n v="201920"/>
    <s v="RAEE811047"/>
    <x v="0"/>
    <x v="1"/>
    <n v="2"/>
    <n v="19"/>
    <n v="30"/>
    <n v="49"/>
  </r>
  <r>
    <n v="201920"/>
    <s v="RAEE81302R"/>
    <x v="0"/>
    <x v="1"/>
    <n v="1"/>
    <n v="13"/>
    <n v="6"/>
    <n v="19"/>
  </r>
  <r>
    <n v="201920"/>
    <s v="RAEE80501R"/>
    <x v="0"/>
    <x v="1"/>
    <n v="4"/>
    <n v="46"/>
    <n v="35"/>
    <n v="81"/>
  </r>
  <r>
    <n v="201920"/>
    <s v="RAEE81201X"/>
    <x v="0"/>
    <x v="1"/>
    <n v="2"/>
    <n v="19"/>
    <n v="15"/>
    <n v="34"/>
  </r>
  <r>
    <n v="201920"/>
    <s v="RAEE80503V"/>
    <x v="0"/>
    <x v="1"/>
    <n v="1"/>
    <n v="11"/>
    <n v="8"/>
    <n v="19"/>
  </r>
  <r>
    <n v="201920"/>
    <s v="RAEE80604Q"/>
    <x v="0"/>
    <x v="1"/>
    <n v="2"/>
    <n v="19"/>
    <n v="16"/>
    <n v="35"/>
  </r>
  <r>
    <n v="201920"/>
    <s v="RAEE81904T"/>
    <x v="0"/>
    <x v="1"/>
    <n v="1"/>
    <n v="9"/>
    <n v="10"/>
    <n v="19"/>
  </r>
  <r>
    <n v="201920"/>
    <s v="RAEE81403N"/>
    <x v="0"/>
    <x v="1"/>
    <n v="1"/>
    <n v="6"/>
    <n v="9"/>
    <n v="15"/>
  </r>
  <r>
    <n v="201920"/>
    <s v="RAEE82002X"/>
    <x v="0"/>
    <x v="1"/>
    <n v="3"/>
    <n v="42"/>
    <n v="27"/>
    <n v="69"/>
  </r>
  <r>
    <n v="201920"/>
    <s v="RAEE812021"/>
    <x v="0"/>
    <x v="1"/>
    <n v="3"/>
    <n v="32"/>
    <n v="29"/>
    <n v="61"/>
  </r>
  <r>
    <n v="201920"/>
    <s v="RAEE816017"/>
    <x v="0"/>
    <x v="1"/>
    <n v="2"/>
    <n v="23"/>
    <n v="24"/>
    <n v="47"/>
  </r>
  <r>
    <n v="201920"/>
    <s v="RAEE818031"/>
    <x v="0"/>
    <x v="1"/>
    <n v="2"/>
    <n v="19"/>
    <n v="25"/>
    <n v="44"/>
  </r>
  <r>
    <n v="201920"/>
    <s v="RAEE82601T"/>
    <x v="0"/>
    <x v="1"/>
    <n v="3"/>
    <n v="39"/>
    <n v="28"/>
    <n v="67"/>
  </r>
  <r>
    <n v="201920"/>
    <s v="RAEE81903R"/>
    <x v="0"/>
    <x v="1"/>
    <n v="1"/>
    <n v="11"/>
    <n v="16"/>
    <n v="27"/>
  </r>
  <r>
    <n v="201920"/>
    <s v="RAEE82302B"/>
    <x v="0"/>
    <x v="1"/>
    <n v="1"/>
    <n v="15"/>
    <n v="5"/>
    <n v="20"/>
  </r>
  <r>
    <n v="201920"/>
    <s v="RAEE81801V"/>
    <x v="0"/>
    <x v="1"/>
    <n v="2"/>
    <n v="18"/>
    <n v="23"/>
    <n v="41"/>
  </r>
  <r>
    <n v="201920"/>
    <s v="RAEE81901P"/>
    <x v="0"/>
    <x v="1"/>
    <n v="3"/>
    <n v="39"/>
    <n v="31"/>
    <n v="70"/>
  </r>
  <r>
    <n v="201920"/>
    <s v="RAEE81802X"/>
    <x v="0"/>
    <x v="1"/>
    <n v="2"/>
    <n v="20"/>
    <n v="27"/>
    <n v="47"/>
  </r>
  <r>
    <n v="201920"/>
    <s v="RAEE82904C"/>
    <x v="0"/>
    <x v="1"/>
    <n v="1"/>
    <n v="10"/>
    <n v="8"/>
    <n v="18"/>
  </r>
  <r>
    <n v="201920"/>
    <s v="RAEE82603X"/>
    <x v="0"/>
    <x v="1"/>
    <n v="1"/>
    <n v="9"/>
    <n v="7"/>
    <n v="16"/>
  </r>
  <r>
    <n v="201920"/>
    <s v="RAEE81902Q"/>
    <x v="0"/>
    <x v="1"/>
    <n v="2"/>
    <n v="31"/>
    <n v="22"/>
    <n v="53"/>
  </r>
  <r>
    <n v="201920"/>
    <s v="RAEE82702P"/>
    <x v="0"/>
    <x v="1"/>
    <n v="2"/>
    <n v="24"/>
    <n v="19"/>
    <n v="43"/>
  </r>
  <r>
    <n v="201920"/>
    <s v="RAEE82701N"/>
    <x v="0"/>
    <x v="1"/>
    <n v="2"/>
    <n v="15"/>
    <n v="19"/>
    <n v="34"/>
  </r>
  <r>
    <n v="201920"/>
    <s v="RAEE82905D"/>
    <x v="0"/>
    <x v="1"/>
    <n v="1"/>
    <n v="18"/>
    <n v="6"/>
    <n v="24"/>
  </r>
  <r>
    <n v="201920"/>
    <s v="RAEE82602V"/>
    <x v="0"/>
    <x v="1"/>
    <n v="2"/>
    <n v="22"/>
    <n v="17"/>
    <n v="39"/>
  </r>
  <r>
    <n v="201920"/>
    <s v="RAEE804022"/>
    <x v="0"/>
    <x v="1"/>
    <n v="1"/>
    <n v="15"/>
    <n v="9"/>
    <n v="24"/>
  </r>
  <r>
    <n v="201920"/>
    <s v="RAEE80205D"/>
    <x v="0"/>
    <x v="1"/>
    <n v="1"/>
    <n v="9"/>
    <n v="4"/>
    <n v="13"/>
  </r>
  <r>
    <n v="201920"/>
    <s v="RAEE81005C"/>
    <x v="0"/>
    <x v="1"/>
    <n v="2"/>
    <n v="22"/>
    <n v="19"/>
    <n v="41"/>
  </r>
  <r>
    <n v="201920"/>
    <s v="RAEE81003A"/>
    <x v="0"/>
    <x v="1"/>
    <n v="1"/>
    <n v="11"/>
    <n v="12"/>
    <n v="23"/>
  </r>
  <r>
    <n v="201920"/>
    <s v="RAEE809025"/>
    <x v="0"/>
    <x v="1"/>
    <n v="2"/>
    <n v="26"/>
    <n v="15"/>
    <n v="41"/>
  </r>
  <r>
    <n v="201920"/>
    <s v="RAEE811047"/>
    <x v="0"/>
    <x v="2"/>
    <n v="3"/>
    <n v="38"/>
    <n v="26"/>
    <n v="64"/>
  </r>
  <r>
    <n v="201920"/>
    <s v="RAEE818031"/>
    <x v="0"/>
    <x v="2"/>
    <n v="1"/>
    <n v="11"/>
    <n v="15"/>
    <n v="26"/>
  </r>
  <r>
    <n v="201920"/>
    <s v="RAEE82803G"/>
    <x v="0"/>
    <x v="2"/>
    <n v="1"/>
    <n v="6"/>
    <n v="10"/>
    <n v="16"/>
  </r>
  <r>
    <n v="201920"/>
    <s v="RAEE80503V"/>
    <x v="0"/>
    <x v="2"/>
    <n v="1"/>
    <n v="9"/>
    <n v="10"/>
    <n v="19"/>
  </r>
  <r>
    <n v="201920"/>
    <s v="RAEE824016"/>
    <x v="0"/>
    <x v="2"/>
    <n v="3"/>
    <n v="39"/>
    <n v="33"/>
    <n v="72"/>
  </r>
  <r>
    <n v="201920"/>
    <s v="RAEE80703E"/>
    <x v="0"/>
    <x v="2"/>
    <n v="1"/>
    <n v="7"/>
    <n v="5"/>
    <n v="12"/>
  </r>
  <r>
    <n v="201920"/>
    <s v="RAEE82002X"/>
    <x v="0"/>
    <x v="2"/>
    <n v="4"/>
    <n v="61"/>
    <n v="37"/>
    <n v="98"/>
  </r>
  <r>
    <n v="201920"/>
    <s v="RAEE817013"/>
    <x v="0"/>
    <x v="2"/>
    <n v="6"/>
    <n v="69"/>
    <n v="75"/>
    <n v="144"/>
  </r>
  <r>
    <n v="201920"/>
    <s v="RAEE82602V"/>
    <x v="0"/>
    <x v="2"/>
    <n v="2"/>
    <n v="20"/>
    <n v="29"/>
    <n v="49"/>
  </r>
  <r>
    <n v="201920"/>
    <s v="RAEE82701N"/>
    <x v="0"/>
    <x v="2"/>
    <n v="2"/>
    <n v="21"/>
    <n v="18"/>
    <n v="39"/>
  </r>
  <r>
    <n v="201920"/>
    <s v="RAEE82202G"/>
    <x v="0"/>
    <x v="2"/>
    <n v="2"/>
    <n v="22"/>
    <n v="18"/>
    <n v="40"/>
  </r>
  <r>
    <n v="201920"/>
    <s v="RAEE825034"/>
    <x v="0"/>
    <x v="2"/>
    <n v="3"/>
    <n v="45"/>
    <n v="29"/>
    <n v="74"/>
  </r>
  <r>
    <n v="201920"/>
    <s v="RAEE80205D"/>
    <x v="0"/>
    <x v="2"/>
    <n v="1"/>
    <n v="6"/>
    <n v="9"/>
    <n v="15"/>
  </r>
  <r>
    <n v="201920"/>
    <s v="RAEE80701C"/>
    <x v="0"/>
    <x v="2"/>
    <n v="1"/>
    <n v="12"/>
    <n v="12"/>
    <n v="24"/>
  </r>
  <r>
    <n v="201920"/>
    <s v="RAEE80604Q"/>
    <x v="0"/>
    <x v="2"/>
    <n v="1"/>
    <n v="16"/>
    <n v="9"/>
    <n v="25"/>
  </r>
  <r>
    <n v="201920"/>
    <s v="RAEE809025"/>
    <x v="0"/>
    <x v="2"/>
    <n v="2"/>
    <n v="15"/>
    <n v="19"/>
    <n v="34"/>
  </r>
  <r>
    <n v="201920"/>
    <s v="RAEE80601L"/>
    <x v="0"/>
    <x v="2"/>
    <n v="3"/>
    <n v="40"/>
    <n v="35"/>
    <n v="75"/>
  </r>
  <r>
    <n v="201920"/>
    <s v="RAEE808018"/>
    <x v="0"/>
    <x v="2"/>
    <n v="2"/>
    <n v="21"/>
    <n v="22"/>
    <n v="43"/>
  </r>
  <r>
    <n v="201920"/>
    <s v="RAEE80603P"/>
    <x v="0"/>
    <x v="2"/>
    <n v="2"/>
    <n v="20"/>
    <n v="19"/>
    <n v="39"/>
  </r>
  <r>
    <n v="201920"/>
    <s v="RAEE825023"/>
    <x v="0"/>
    <x v="2"/>
    <n v="1"/>
    <n v="10"/>
    <n v="11"/>
    <n v="21"/>
  </r>
  <r>
    <n v="201920"/>
    <s v="RAEE81902Q"/>
    <x v="0"/>
    <x v="2"/>
    <n v="2"/>
    <n v="24"/>
    <n v="24"/>
    <n v="48"/>
  </r>
  <r>
    <n v="201920"/>
    <s v="RAEE83002E"/>
    <x v="0"/>
    <x v="2"/>
    <n v="2"/>
    <n v="22"/>
    <n v="22"/>
    <n v="44"/>
  </r>
  <r>
    <n v="201920"/>
    <s v="RAEE82702P"/>
    <x v="0"/>
    <x v="2"/>
    <n v="2"/>
    <n v="28"/>
    <n v="22"/>
    <n v="50"/>
  </r>
  <r>
    <n v="201920"/>
    <s v="RAEE81302R"/>
    <x v="0"/>
    <x v="2"/>
    <n v="1"/>
    <n v="14"/>
    <n v="5"/>
    <n v="19"/>
  </r>
  <r>
    <n v="201920"/>
    <s v="RAEE812021"/>
    <x v="0"/>
    <x v="2"/>
    <n v="3"/>
    <n v="27"/>
    <n v="40"/>
    <n v="67"/>
  </r>
  <r>
    <n v="201920"/>
    <s v="RAEE811014"/>
    <x v="0"/>
    <x v="2"/>
    <n v="3"/>
    <n v="41"/>
    <n v="26"/>
    <n v="67"/>
  </r>
  <r>
    <n v="201920"/>
    <s v="RAEE81402L"/>
    <x v="0"/>
    <x v="2"/>
    <n v="1"/>
    <n v="13"/>
    <n v="10"/>
    <n v="23"/>
  </r>
  <r>
    <n v="201920"/>
    <s v="RAEE81003A"/>
    <x v="0"/>
    <x v="2"/>
    <n v="2"/>
    <n v="19"/>
    <n v="10"/>
    <n v="29"/>
  </r>
  <r>
    <n v="201920"/>
    <s v="RAEE80602N"/>
    <x v="0"/>
    <x v="2"/>
    <n v="1"/>
    <n v="5"/>
    <n v="11"/>
    <n v="16"/>
  </r>
  <r>
    <n v="201920"/>
    <s v="RAEE82301A"/>
    <x v="0"/>
    <x v="2"/>
    <n v="4"/>
    <n v="48"/>
    <n v="42"/>
    <n v="90"/>
  </r>
  <r>
    <n v="201920"/>
    <s v="RAEE81903R"/>
    <x v="0"/>
    <x v="2"/>
    <n v="2"/>
    <n v="20"/>
    <n v="12"/>
    <n v="32"/>
  </r>
  <r>
    <n v="201920"/>
    <s v="RAEE82601T"/>
    <x v="0"/>
    <x v="2"/>
    <n v="3"/>
    <n v="42"/>
    <n v="25"/>
    <n v="67"/>
  </r>
  <r>
    <n v="201920"/>
    <s v="RAEE81005C"/>
    <x v="0"/>
    <x v="2"/>
    <n v="2"/>
    <n v="25"/>
    <n v="18"/>
    <n v="43"/>
  </r>
  <r>
    <n v="201920"/>
    <s v="RAEE816017"/>
    <x v="0"/>
    <x v="2"/>
    <n v="2"/>
    <n v="23"/>
    <n v="26"/>
    <n v="49"/>
  </r>
  <r>
    <n v="201920"/>
    <s v="RAEE809014"/>
    <x v="0"/>
    <x v="2"/>
    <n v="4"/>
    <n v="48"/>
    <n v="54"/>
    <n v="102"/>
  </r>
  <r>
    <n v="201920"/>
    <s v="RAEE81501B"/>
    <x v="0"/>
    <x v="2"/>
    <n v="4"/>
    <n v="50"/>
    <n v="50"/>
    <n v="100"/>
  </r>
  <r>
    <n v="201920"/>
    <s v="RAEE82101P"/>
    <x v="0"/>
    <x v="2"/>
    <n v="3"/>
    <n v="32"/>
    <n v="27"/>
    <n v="59"/>
  </r>
  <r>
    <n v="201920"/>
    <s v="RAEE82905D"/>
    <x v="0"/>
    <x v="2"/>
    <n v="1"/>
    <n v="6"/>
    <n v="11"/>
    <n v="17"/>
  </r>
  <r>
    <n v="201920"/>
    <s v="RAEE829019"/>
    <x v="0"/>
    <x v="2"/>
    <n v="2"/>
    <n v="22"/>
    <n v="17"/>
    <n v="39"/>
  </r>
  <r>
    <n v="201920"/>
    <s v="RAEE82904C"/>
    <x v="0"/>
    <x v="2"/>
    <n v="1"/>
    <n v="9"/>
    <n v="8"/>
    <n v="17"/>
  </r>
  <r>
    <n v="201920"/>
    <s v="RAEE82902A"/>
    <x v="0"/>
    <x v="2"/>
    <n v="1"/>
    <n v="7"/>
    <n v="9"/>
    <n v="16"/>
  </r>
  <r>
    <n v="201920"/>
    <s v="RAEE81904T"/>
    <x v="0"/>
    <x v="2"/>
    <n v="1"/>
    <n v="11"/>
    <n v="10"/>
    <n v="21"/>
  </r>
  <r>
    <n v="201920"/>
    <s v="RAEE81801V"/>
    <x v="0"/>
    <x v="2"/>
    <n v="3"/>
    <n v="41"/>
    <n v="28"/>
    <n v="69"/>
  </r>
  <r>
    <n v="201920"/>
    <s v="RAEE82802E"/>
    <x v="0"/>
    <x v="2"/>
    <n v="1"/>
    <n v="9"/>
    <n v="9"/>
    <n v="18"/>
  </r>
  <r>
    <n v="201920"/>
    <s v="RAEE82302B"/>
    <x v="0"/>
    <x v="2"/>
    <n v="1"/>
    <n v="6"/>
    <n v="11"/>
    <n v="17"/>
  </r>
  <r>
    <n v="201920"/>
    <s v="RAEE81201X"/>
    <x v="0"/>
    <x v="2"/>
    <n v="1"/>
    <n v="14"/>
    <n v="5"/>
    <n v="19"/>
  </r>
  <r>
    <n v="201920"/>
    <s v="RAEE80502T"/>
    <x v="0"/>
    <x v="2"/>
    <n v="1"/>
    <n v="15"/>
    <n v="11"/>
    <n v="26"/>
  </r>
  <r>
    <n v="201920"/>
    <s v="RAEE82603X"/>
    <x v="0"/>
    <x v="2"/>
    <n v="1"/>
    <n v="9"/>
    <n v="9"/>
    <n v="18"/>
  </r>
  <r>
    <n v="201920"/>
    <s v="RAEE80203B"/>
    <x v="0"/>
    <x v="2"/>
    <n v="1"/>
    <n v="12"/>
    <n v="9"/>
    <n v="21"/>
  </r>
  <r>
    <n v="201920"/>
    <s v="RAEE83001D"/>
    <x v="0"/>
    <x v="2"/>
    <n v="2"/>
    <n v="10"/>
    <n v="17"/>
    <n v="27"/>
  </r>
  <r>
    <n v="201920"/>
    <s v="RAEE811025"/>
    <x v="0"/>
    <x v="2"/>
    <n v="1"/>
    <n v="10"/>
    <n v="16"/>
    <n v="26"/>
  </r>
  <r>
    <n v="201920"/>
    <s v="RAEE82804L"/>
    <x v="0"/>
    <x v="2"/>
    <n v="1"/>
    <n v="10"/>
    <n v="8"/>
    <n v="18"/>
  </r>
  <r>
    <n v="201920"/>
    <s v="RAEE82903B"/>
    <x v="0"/>
    <x v="2"/>
    <n v="1"/>
    <n v="8"/>
    <n v="12"/>
    <n v="20"/>
  </r>
  <r>
    <n v="201920"/>
    <s v="RAEE810018"/>
    <x v="0"/>
    <x v="2"/>
    <n v="1"/>
    <n v="10"/>
    <n v="13"/>
    <n v="23"/>
  </r>
  <r>
    <n v="201920"/>
    <s v="RAEE804022"/>
    <x v="0"/>
    <x v="2"/>
    <n v="1"/>
    <n v="8"/>
    <n v="9"/>
    <n v="17"/>
  </r>
  <r>
    <n v="201920"/>
    <s v="RAEE810029"/>
    <x v="0"/>
    <x v="2"/>
    <n v="1"/>
    <n v="9"/>
    <n v="13"/>
    <n v="22"/>
  </r>
  <r>
    <n v="201920"/>
    <s v="RAEE802019"/>
    <x v="0"/>
    <x v="2"/>
    <n v="3"/>
    <n v="27"/>
    <n v="33"/>
    <n v="60"/>
  </r>
  <r>
    <n v="201920"/>
    <s v="RAEE82001V"/>
    <x v="0"/>
    <x v="2"/>
    <n v="3"/>
    <n v="32"/>
    <n v="41"/>
    <n v="73"/>
  </r>
  <r>
    <n v="201920"/>
    <s v="RAEE825012"/>
    <x v="0"/>
    <x v="2"/>
    <n v="2"/>
    <n v="33"/>
    <n v="18"/>
    <n v="51"/>
  </r>
  <r>
    <n v="201920"/>
    <s v="RAEE81301Q"/>
    <x v="0"/>
    <x v="2"/>
    <n v="2"/>
    <n v="23"/>
    <n v="18"/>
    <n v="41"/>
  </r>
  <r>
    <n v="201920"/>
    <s v="RAEE817024"/>
    <x v="0"/>
    <x v="2"/>
    <n v="1"/>
    <n v="13"/>
    <n v="9"/>
    <n v="22"/>
  </r>
  <r>
    <n v="201920"/>
    <s v="RAEE80702D"/>
    <x v="0"/>
    <x v="2"/>
    <n v="1"/>
    <n v="9"/>
    <n v="10"/>
    <n v="19"/>
  </r>
  <r>
    <n v="201920"/>
    <s v="RAEE81401G"/>
    <x v="0"/>
    <x v="2"/>
    <n v="3"/>
    <n v="37"/>
    <n v="34"/>
    <n v="71"/>
  </r>
  <r>
    <n v="201920"/>
    <s v="RAEE81403N"/>
    <x v="0"/>
    <x v="2"/>
    <n v="1"/>
    <n v="6"/>
    <n v="11"/>
    <n v="17"/>
  </r>
  <r>
    <n v="201920"/>
    <s v="RAEE80202A"/>
    <x v="0"/>
    <x v="2"/>
    <n v="2"/>
    <n v="24"/>
    <n v="17"/>
    <n v="41"/>
  </r>
  <r>
    <n v="201920"/>
    <s v="RAEE824027"/>
    <x v="0"/>
    <x v="2"/>
    <n v="2"/>
    <n v="31"/>
    <n v="21"/>
    <n v="52"/>
  </r>
  <r>
    <n v="201920"/>
    <s v="RAEE80501R"/>
    <x v="0"/>
    <x v="2"/>
    <n v="3"/>
    <n v="42"/>
    <n v="28"/>
    <n v="70"/>
  </r>
  <r>
    <n v="201920"/>
    <s v="RAEE82801D"/>
    <x v="0"/>
    <x v="2"/>
    <n v="1"/>
    <n v="13"/>
    <n v="8"/>
    <n v="21"/>
  </r>
  <r>
    <n v="201920"/>
    <s v="RAEE816039"/>
    <x v="0"/>
    <x v="2"/>
    <n v="1"/>
    <n v="10"/>
    <n v="15"/>
    <n v="25"/>
  </r>
  <r>
    <n v="201920"/>
    <s v="RAEE81802X"/>
    <x v="0"/>
    <x v="2"/>
    <n v="2"/>
    <n v="23"/>
    <n v="21"/>
    <n v="44"/>
  </r>
  <r>
    <n v="201920"/>
    <s v="RAEE81901P"/>
    <x v="0"/>
    <x v="2"/>
    <n v="3"/>
    <n v="35"/>
    <n v="28"/>
    <n v="63"/>
  </r>
  <r>
    <n v="201920"/>
    <s v="RAEE804011"/>
    <x v="0"/>
    <x v="2"/>
    <n v="4"/>
    <n v="38"/>
    <n v="51"/>
    <n v="89"/>
  </r>
  <r>
    <n v="201920"/>
    <s v="RAEE82201E"/>
    <x v="0"/>
    <x v="2"/>
    <n v="3"/>
    <n v="27"/>
    <n v="28"/>
    <n v="55"/>
  </r>
  <r>
    <n v="201920"/>
    <s v="RAEE808029"/>
    <x v="0"/>
    <x v="2"/>
    <n v="2"/>
    <n v="17"/>
    <n v="13"/>
    <n v="30"/>
  </r>
  <r>
    <n v="201920"/>
    <s v="RAEE810018"/>
    <x v="0"/>
    <x v="3"/>
    <n v="2"/>
    <n v="15"/>
    <n v="17"/>
    <n v="32"/>
  </r>
  <r>
    <n v="201920"/>
    <s v="RAEE82602V"/>
    <x v="0"/>
    <x v="3"/>
    <n v="2"/>
    <n v="22"/>
    <n v="20"/>
    <n v="42"/>
  </r>
  <r>
    <n v="201920"/>
    <s v="RAEE82202G"/>
    <x v="0"/>
    <x v="3"/>
    <n v="2"/>
    <n v="22"/>
    <n v="16"/>
    <n v="38"/>
  </r>
  <r>
    <n v="201920"/>
    <s v="RAEE82904C"/>
    <x v="0"/>
    <x v="3"/>
    <n v="1"/>
    <n v="12"/>
    <n v="7"/>
    <n v="19"/>
  </r>
  <r>
    <n v="201920"/>
    <s v="RAEE82701N"/>
    <x v="0"/>
    <x v="3"/>
    <n v="2"/>
    <n v="26"/>
    <n v="20"/>
    <n v="46"/>
  </r>
  <r>
    <n v="201920"/>
    <s v="RAEE81801V"/>
    <x v="0"/>
    <x v="3"/>
    <n v="2"/>
    <n v="24"/>
    <n v="23"/>
    <n v="47"/>
  </r>
  <r>
    <n v="201920"/>
    <s v="RAEE80604Q"/>
    <x v="0"/>
    <x v="3"/>
    <n v="2"/>
    <n v="24"/>
    <n v="14"/>
    <n v="38"/>
  </r>
  <r>
    <n v="201920"/>
    <s v="RAEE812021"/>
    <x v="0"/>
    <x v="3"/>
    <n v="3"/>
    <n v="37"/>
    <n v="40"/>
    <n v="77"/>
  </r>
  <r>
    <n v="201920"/>
    <s v="RAEE809025"/>
    <x v="0"/>
    <x v="3"/>
    <n v="2"/>
    <n v="19"/>
    <n v="22"/>
    <n v="41"/>
  </r>
  <r>
    <n v="201920"/>
    <s v="RAEE81005C"/>
    <x v="0"/>
    <x v="3"/>
    <n v="2"/>
    <n v="30"/>
    <n v="13"/>
    <n v="43"/>
  </r>
  <r>
    <n v="201920"/>
    <s v="RAEE804011"/>
    <x v="0"/>
    <x v="3"/>
    <n v="4"/>
    <n v="37"/>
    <n v="48"/>
    <n v="85"/>
  </r>
  <r>
    <n v="201920"/>
    <s v="RAEE80502T"/>
    <x v="0"/>
    <x v="3"/>
    <n v="1"/>
    <n v="6"/>
    <n v="13"/>
    <n v="19"/>
  </r>
  <r>
    <n v="201920"/>
    <s v="RAEE83002E"/>
    <x v="0"/>
    <x v="3"/>
    <n v="2"/>
    <n v="20"/>
    <n v="25"/>
    <n v="45"/>
  </r>
  <r>
    <n v="201920"/>
    <s v="RAEE82001V"/>
    <x v="0"/>
    <x v="3"/>
    <n v="4"/>
    <n v="46"/>
    <n v="48"/>
    <n v="94"/>
  </r>
  <r>
    <n v="201920"/>
    <s v="RAEE82801D"/>
    <x v="0"/>
    <x v="3"/>
    <n v="1"/>
    <n v="12"/>
    <n v="13"/>
    <n v="25"/>
  </r>
  <r>
    <n v="201920"/>
    <s v="RAEE81401G"/>
    <x v="0"/>
    <x v="3"/>
    <n v="3"/>
    <n v="35"/>
    <n v="31"/>
    <n v="66"/>
  </r>
  <r>
    <n v="201920"/>
    <s v="RAEE81904T"/>
    <x v="0"/>
    <x v="3"/>
    <n v="1"/>
    <n v="9"/>
    <n v="8"/>
    <n v="17"/>
  </r>
  <r>
    <n v="201920"/>
    <s v="RAEE816039"/>
    <x v="0"/>
    <x v="3"/>
    <n v="1"/>
    <n v="13"/>
    <n v="9"/>
    <n v="22"/>
  </r>
  <r>
    <n v="201920"/>
    <s v="RAEE80702D"/>
    <x v="0"/>
    <x v="3"/>
    <n v="1"/>
    <n v="10"/>
    <n v="10"/>
    <n v="20"/>
  </r>
  <r>
    <n v="201920"/>
    <s v="RAEE81302R"/>
    <x v="0"/>
    <x v="3"/>
    <n v="1"/>
    <n v="11"/>
    <n v="10"/>
    <n v="21"/>
  </r>
  <r>
    <n v="201920"/>
    <s v="RAEE80501R"/>
    <x v="0"/>
    <x v="3"/>
    <n v="3"/>
    <n v="34"/>
    <n v="29"/>
    <n v="63"/>
  </r>
  <r>
    <n v="201920"/>
    <s v="RAEE80602N"/>
    <x v="0"/>
    <x v="3"/>
    <n v="1"/>
    <n v="7"/>
    <n v="8"/>
    <n v="15"/>
  </r>
  <r>
    <n v="201920"/>
    <s v="RAEE802019"/>
    <x v="0"/>
    <x v="3"/>
    <n v="3"/>
    <n v="27"/>
    <n v="22"/>
    <n v="49"/>
  </r>
  <r>
    <n v="201920"/>
    <s v="RAEE825023"/>
    <x v="0"/>
    <x v="3"/>
    <n v="1"/>
    <n v="12"/>
    <n v="11"/>
    <n v="23"/>
  </r>
  <r>
    <n v="201920"/>
    <s v="RAEE817013"/>
    <x v="0"/>
    <x v="3"/>
    <n v="6"/>
    <n v="80"/>
    <n v="63"/>
    <n v="143"/>
  </r>
  <r>
    <n v="201920"/>
    <s v="RAEE81802X"/>
    <x v="0"/>
    <x v="3"/>
    <n v="2"/>
    <n v="23"/>
    <n v="21"/>
    <n v="44"/>
  </r>
  <r>
    <n v="201920"/>
    <s v="RAEE80701C"/>
    <x v="0"/>
    <x v="3"/>
    <n v="2"/>
    <n v="18"/>
    <n v="16"/>
    <n v="34"/>
  </r>
  <r>
    <n v="201920"/>
    <s v="RAEE825012"/>
    <x v="0"/>
    <x v="3"/>
    <n v="2"/>
    <n v="23"/>
    <n v="28"/>
    <n v="51"/>
  </r>
  <r>
    <n v="201920"/>
    <s v="RAEE81003A"/>
    <x v="0"/>
    <x v="3"/>
    <n v="2"/>
    <n v="10"/>
    <n v="16"/>
    <n v="26"/>
  </r>
  <r>
    <n v="201920"/>
    <s v="RAEE81402L"/>
    <x v="0"/>
    <x v="3"/>
    <n v="1"/>
    <n v="10"/>
    <n v="9"/>
    <n v="19"/>
  </r>
  <r>
    <n v="201920"/>
    <s v="RAEE82201E"/>
    <x v="0"/>
    <x v="3"/>
    <n v="3"/>
    <n v="24"/>
    <n v="32"/>
    <n v="56"/>
  </r>
  <r>
    <n v="201920"/>
    <s v="RAEE829019"/>
    <x v="0"/>
    <x v="3"/>
    <n v="2"/>
    <n v="22"/>
    <n v="13"/>
    <n v="35"/>
  </r>
  <r>
    <n v="201920"/>
    <s v="RAEE808018"/>
    <x v="0"/>
    <x v="3"/>
    <n v="3"/>
    <n v="38"/>
    <n v="25"/>
    <n v="63"/>
  </r>
  <r>
    <n v="201920"/>
    <s v="RAEE82002X"/>
    <x v="0"/>
    <x v="3"/>
    <n v="4"/>
    <n v="43"/>
    <n v="50"/>
    <n v="93"/>
  </r>
  <r>
    <n v="201920"/>
    <s v="RAEE82903B"/>
    <x v="0"/>
    <x v="3"/>
    <n v="1"/>
    <n v="11"/>
    <n v="10"/>
    <n v="21"/>
  </r>
  <r>
    <n v="201920"/>
    <s v="RAEE818031"/>
    <x v="0"/>
    <x v="3"/>
    <n v="2"/>
    <n v="19"/>
    <n v="24"/>
    <n v="43"/>
  </r>
  <r>
    <n v="201920"/>
    <s v="RAEE82702P"/>
    <x v="0"/>
    <x v="3"/>
    <n v="2"/>
    <n v="22"/>
    <n v="31"/>
    <n v="53"/>
  </r>
  <r>
    <n v="201920"/>
    <s v="RAEE811047"/>
    <x v="0"/>
    <x v="3"/>
    <n v="3"/>
    <n v="36"/>
    <n v="28"/>
    <n v="64"/>
  </r>
  <r>
    <n v="201920"/>
    <s v="RAEE825034"/>
    <x v="0"/>
    <x v="3"/>
    <n v="4"/>
    <n v="46"/>
    <n v="51"/>
    <n v="97"/>
  </r>
  <r>
    <n v="201920"/>
    <s v="RAEE817024"/>
    <x v="0"/>
    <x v="3"/>
    <n v="1"/>
    <n v="6"/>
    <n v="8"/>
    <n v="14"/>
  </r>
  <r>
    <n v="201920"/>
    <s v="RAEE80503V"/>
    <x v="0"/>
    <x v="3"/>
    <n v="1"/>
    <n v="7"/>
    <n v="12"/>
    <n v="19"/>
  </r>
  <r>
    <n v="201920"/>
    <s v="RAEE82804L"/>
    <x v="0"/>
    <x v="3"/>
    <n v="1"/>
    <n v="14"/>
    <n v="5"/>
    <n v="19"/>
  </r>
  <r>
    <n v="201920"/>
    <s v="RAEE80601L"/>
    <x v="0"/>
    <x v="3"/>
    <n v="3"/>
    <n v="39"/>
    <n v="43"/>
    <n v="82"/>
  </r>
  <r>
    <n v="201920"/>
    <s v="RAEE82302B"/>
    <x v="0"/>
    <x v="3"/>
    <n v="2"/>
    <n v="16"/>
    <n v="15"/>
    <n v="31"/>
  </r>
  <r>
    <n v="201920"/>
    <s v="RAEE81903R"/>
    <x v="0"/>
    <x v="3"/>
    <n v="2"/>
    <n v="19"/>
    <n v="11"/>
    <n v="30"/>
  </r>
  <r>
    <n v="201920"/>
    <s v="RAEE81901P"/>
    <x v="0"/>
    <x v="3"/>
    <n v="3"/>
    <n v="38"/>
    <n v="26"/>
    <n v="64"/>
  </r>
  <r>
    <n v="201920"/>
    <s v="RAEE81902Q"/>
    <x v="0"/>
    <x v="3"/>
    <n v="2"/>
    <n v="12"/>
    <n v="22"/>
    <n v="34"/>
  </r>
  <r>
    <n v="201920"/>
    <s v="RAEE83001D"/>
    <x v="0"/>
    <x v="3"/>
    <n v="2"/>
    <n v="13"/>
    <n v="17"/>
    <n v="30"/>
  </r>
  <r>
    <n v="201920"/>
    <s v="RAEE804022"/>
    <x v="0"/>
    <x v="3"/>
    <n v="1"/>
    <n v="9"/>
    <n v="10"/>
    <n v="19"/>
  </r>
  <r>
    <n v="201920"/>
    <s v="RAEE82902A"/>
    <x v="0"/>
    <x v="3"/>
    <n v="1"/>
    <n v="7"/>
    <n v="15"/>
    <n v="22"/>
  </r>
  <r>
    <n v="201920"/>
    <s v="RAEE82905D"/>
    <x v="0"/>
    <x v="3"/>
    <n v="1"/>
    <n v="9"/>
    <n v="17"/>
    <n v="26"/>
  </r>
  <r>
    <n v="201920"/>
    <s v="RAEE809014"/>
    <x v="0"/>
    <x v="3"/>
    <n v="4"/>
    <n v="62"/>
    <n v="38"/>
    <n v="100"/>
  </r>
  <r>
    <n v="201920"/>
    <s v="RAEE81501B"/>
    <x v="0"/>
    <x v="3"/>
    <n v="4"/>
    <n v="52"/>
    <n v="41"/>
    <n v="93"/>
  </r>
  <r>
    <n v="201920"/>
    <s v="RAEE80603P"/>
    <x v="0"/>
    <x v="3"/>
    <n v="1"/>
    <n v="13"/>
    <n v="12"/>
    <n v="25"/>
  </r>
  <r>
    <n v="201920"/>
    <s v="RAEE808029"/>
    <x v="0"/>
    <x v="3"/>
    <n v="1"/>
    <n v="9"/>
    <n v="16"/>
    <n v="25"/>
  </r>
  <r>
    <n v="201920"/>
    <s v="RAEE82802E"/>
    <x v="0"/>
    <x v="3"/>
    <n v="1"/>
    <n v="7"/>
    <n v="12"/>
    <n v="19"/>
  </r>
  <r>
    <n v="201920"/>
    <s v="RAEE810029"/>
    <x v="0"/>
    <x v="3"/>
    <n v="1"/>
    <n v="11"/>
    <n v="13"/>
    <n v="24"/>
  </r>
  <r>
    <n v="201920"/>
    <s v="RAEE80205D"/>
    <x v="0"/>
    <x v="3"/>
    <n v="1"/>
    <n v="7"/>
    <n v="3"/>
    <n v="10"/>
  </r>
  <r>
    <n v="201920"/>
    <s v="RAEE81201X"/>
    <x v="0"/>
    <x v="3"/>
    <n v="2"/>
    <n v="18"/>
    <n v="17"/>
    <n v="35"/>
  </r>
  <r>
    <n v="201920"/>
    <s v="RAEE811014"/>
    <x v="0"/>
    <x v="3"/>
    <n v="3"/>
    <n v="28"/>
    <n v="38"/>
    <n v="66"/>
  </r>
  <r>
    <n v="201920"/>
    <s v="RAEE80203B"/>
    <x v="0"/>
    <x v="3"/>
    <n v="1"/>
    <n v="8"/>
    <n v="6"/>
    <n v="14"/>
  </r>
  <r>
    <n v="201920"/>
    <s v="RAEE82603X"/>
    <x v="0"/>
    <x v="3"/>
    <n v="1"/>
    <n v="14"/>
    <n v="7"/>
    <n v="21"/>
  </r>
  <r>
    <n v="201920"/>
    <s v="RAEE824027"/>
    <x v="0"/>
    <x v="3"/>
    <n v="2"/>
    <n v="23"/>
    <n v="22"/>
    <n v="45"/>
  </r>
  <r>
    <n v="201920"/>
    <s v="RAEE81301Q"/>
    <x v="0"/>
    <x v="3"/>
    <n v="2"/>
    <n v="18"/>
    <n v="21"/>
    <n v="39"/>
  </r>
  <r>
    <n v="201920"/>
    <s v="RAEE811025"/>
    <x v="0"/>
    <x v="3"/>
    <n v="2"/>
    <n v="20"/>
    <n v="19"/>
    <n v="39"/>
  </r>
  <r>
    <n v="201920"/>
    <s v="RAEE82803G"/>
    <x v="0"/>
    <x v="3"/>
    <n v="1"/>
    <n v="9"/>
    <n v="7"/>
    <n v="16"/>
  </r>
  <r>
    <n v="201920"/>
    <s v="RAEE816017"/>
    <x v="0"/>
    <x v="3"/>
    <n v="3"/>
    <n v="29"/>
    <n v="35"/>
    <n v="64"/>
  </r>
  <r>
    <n v="201920"/>
    <s v="RAEE81403N"/>
    <x v="0"/>
    <x v="3"/>
    <n v="1"/>
    <n v="11"/>
    <n v="11"/>
    <n v="22"/>
  </r>
  <r>
    <n v="201920"/>
    <s v="RAEE82101P"/>
    <x v="0"/>
    <x v="3"/>
    <n v="4"/>
    <n v="54"/>
    <n v="32"/>
    <n v="86"/>
  </r>
  <r>
    <n v="201920"/>
    <s v="RAEE82301A"/>
    <x v="0"/>
    <x v="3"/>
    <n v="4"/>
    <n v="47"/>
    <n v="46"/>
    <n v="93"/>
  </r>
  <r>
    <n v="201920"/>
    <s v="RAEE80202A"/>
    <x v="0"/>
    <x v="3"/>
    <n v="2"/>
    <n v="24"/>
    <n v="18"/>
    <n v="42"/>
  </r>
  <r>
    <n v="201920"/>
    <s v="RAEE824016"/>
    <x v="0"/>
    <x v="3"/>
    <n v="3"/>
    <n v="39"/>
    <n v="31"/>
    <n v="70"/>
  </r>
  <r>
    <n v="201920"/>
    <s v="RAEE82601T"/>
    <x v="0"/>
    <x v="3"/>
    <n v="3"/>
    <n v="34"/>
    <n v="36"/>
    <n v="70"/>
  </r>
  <r>
    <n v="201920"/>
    <s v="RAEE82101P"/>
    <x v="0"/>
    <x v="4"/>
    <n v="3"/>
    <n v="40"/>
    <n v="30"/>
    <n v="70"/>
  </r>
  <r>
    <n v="201920"/>
    <s v="RAEE82802E"/>
    <x v="0"/>
    <x v="4"/>
    <n v="1"/>
    <n v="10"/>
    <n v="12"/>
    <n v="22"/>
  </r>
  <r>
    <n v="201920"/>
    <s v="RAEE82601T"/>
    <x v="0"/>
    <x v="4"/>
    <n v="3"/>
    <n v="42"/>
    <n v="32"/>
    <n v="74"/>
  </r>
  <r>
    <n v="201920"/>
    <s v="RAEE82903B"/>
    <x v="0"/>
    <x v="4"/>
    <n v="1"/>
    <n v="11"/>
    <n v="6"/>
    <n v="17"/>
  </r>
  <r>
    <n v="201920"/>
    <s v="RAEE82202G"/>
    <x v="0"/>
    <x v="4"/>
    <n v="2"/>
    <n v="18"/>
    <n v="28"/>
    <n v="46"/>
  </r>
  <r>
    <n v="201920"/>
    <s v="RAEE82301A"/>
    <x v="0"/>
    <x v="4"/>
    <n v="4"/>
    <n v="56"/>
    <n v="42"/>
    <n v="98"/>
  </r>
  <r>
    <n v="201920"/>
    <s v="RAEE82905D"/>
    <x v="0"/>
    <x v="4"/>
    <n v="1"/>
    <n v="9"/>
    <n v="7"/>
    <n v="16"/>
  </r>
  <r>
    <n v="201920"/>
    <s v="RAEE81802X"/>
    <x v="0"/>
    <x v="4"/>
    <n v="2"/>
    <n v="14"/>
    <n v="20"/>
    <n v="34"/>
  </r>
  <r>
    <n v="201920"/>
    <s v="RAEE810029"/>
    <x v="0"/>
    <x v="4"/>
    <n v="1"/>
    <n v="9"/>
    <n v="11"/>
    <n v="20"/>
  </r>
  <r>
    <n v="201920"/>
    <s v="RAEE82002X"/>
    <x v="0"/>
    <x v="4"/>
    <n v="4"/>
    <n v="41"/>
    <n v="47"/>
    <n v="88"/>
  </r>
  <r>
    <n v="201920"/>
    <s v="RAEE81401G"/>
    <x v="0"/>
    <x v="4"/>
    <n v="3"/>
    <n v="25"/>
    <n v="33"/>
    <n v="58"/>
  </r>
  <r>
    <n v="201920"/>
    <s v="RAEE82702P"/>
    <x v="0"/>
    <x v="4"/>
    <n v="2"/>
    <n v="25"/>
    <n v="15"/>
    <n v="40"/>
  </r>
  <r>
    <n v="201920"/>
    <s v="RAEE80601L"/>
    <x v="0"/>
    <x v="4"/>
    <n v="4"/>
    <n v="49"/>
    <n v="42"/>
    <n v="91"/>
  </r>
  <r>
    <n v="201920"/>
    <s v="RAEE82904C"/>
    <x v="0"/>
    <x v="4"/>
    <n v="1"/>
    <n v="7"/>
    <n v="11"/>
    <n v="18"/>
  </r>
  <r>
    <n v="201920"/>
    <s v="RAEE809014"/>
    <x v="0"/>
    <x v="4"/>
    <n v="4"/>
    <n v="48"/>
    <n v="48"/>
    <n v="96"/>
  </r>
  <r>
    <n v="201920"/>
    <s v="RAEE816039"/>
    <x v="0"/>
    <x v="4"/>
    <n v="1"/>
    <n v="8"/>
    <n v="14"/>
    <n v="22"/>
  </r>
  <r>
    <n v="201920"/>
    <s v="RAEE82902A"/>
    <x v="0"/>
    <x v="4"/>
    <n v="1"/>
    <n v="7"/>
    <n v="14"/>
    <n v="21"/>
  </r>
  <r>
    <n v="201920"/>
    <s v="RAEE82302B"/>
    <x v="0"/>
    <x v="4"/>
    <n v="1"/>
    <n v="12"/>
    <n v="10"/>
    <n v="22"/>
  </r>
  <r>
    <n v="201920"/>
    <s v="RAEE811014"/>
    <x v="0"/>
    <x v="4"/>
    <n v="3"/>
    <n v="38"/>
    <n v="30"/>
    <n v="68"/>
  </r>
  <r>
    <n v="201920"/>
    <s v="RAEE817013"/>
    <x v="0"/>
    <x v="4"/>
    <n v="6"/>
    <n v="87"/>
    <n v="71"/>
    <n v="158"/>
  </r>
  <r>
    <n v="201920"/>
    <s v="RAEE818031"/>
    <x v="0"/>
    <x v="4"/>
    <n v="2"/>
    <n v="24"/>
    <n v="25"/>
    <n v="49"/>
  </r>
  <r>
    <n v="201920"/>
    <s v="RAEE81005C"/>
    <x v="0"/>
    <x v="4"/>
    <n v="2"/>
    <n v="26"/>
    <n v="16"/>
    <n v="42"/>
  </r>
  <r>
    <n v="201920"/>
    <s v="RAEE811025"/>
    <x v="0"/>
    <x v="4"/>
    <n v="2"/>
    <n v="15"/>
    <n v="32"/>
    <n v="47"/>
  </r>
  <r>
    <n v="201920"/>
    <s v="RAEE808018"/>
    <x v="0"/>
    <x v="4"/>
    <n v="3"/>
    <n v="36"/>
    <n v="43"/>
    <n v="79"/>
  </r>
  <r>
    <n v="201920"/>
    <s v="RAEE81501B"/>
    <x v="0"/>
    <x v="4"/>
    <n v="4"/>
    <n v="57"/>
    <n v="41"/>
    <n v="98"/>
  </r>
  <r>
    <n v="201920"/>
    <s v="RAEE80701C"/>
    <x v="0"/>
    <x v="4"/>
    <n v="2"/>
    <n v="18"/>
    <n v="19"/>
    <n v="37"/>
  </r>
  <r>
    <n v="201920"/>
    <s v="RAEE80205D"/>
    <x v="0"/>
    <x v="4"/>
    <n v="1"/>
    <n v="5"/>
    <n v="4"/>
    <n v="9"/>
  </r>
  <r>
    <n v="201920"/>
    <s v="RAEE80501R"/>
    <x v="0"/>
    <x v="4"/>
    <n v="3"/>
    <n v="36"/>
    <n v="24"/>
    <n v="60"/>
  </r>
  <r>
    <n v="201920"/>
    <s v="RAEE80603P"/>
    <x v="0"/>
    <x v="4"/>
    <n v="1"/>
    <n v="17"/>
    <n v="9"/>
    <n v="26"/>
  </r>
  <r>
    <n v="201920"/>
    <s v="RAEE80502T"/>
    <x v="0"/>
    <x v="4"/>
    <n v="1"/>
    <n v="10"/>
    <n v="9"/>
    <n v="19"/>
  </r>
  <r>
    <n v="201920"/>
    <s v="RAEE80202A"/>
    <x v="0"/>
    <x v="4"/>
    <n v="3"/>
    <n v="32"/>
    <n v="23"/>
    <n v="55"/>
  </r>
  <r>
    <n v="201920"/>
    <s v="RAEE80203B"/>
    <x v="0"/>
    <x v="4"/>
    <n v="1"/>
    <n v="6"/>
    <n v="9"/>
    <n v="15"/>
  </r>
  <r>
    <n v="201920"/>
    <s v="RAEE802019"/>
    <x v="0"/>
    <x v="4"/>
    <n v="2"/>
    <n v="26"/>
    <n v="25"/>
    <n v="51"/>
  </r>
  <r>
    <n v="201920"/>
    <s v="RAEE82803G"/>
    <x v="0"/>
    <x v="4"/>
    <n v="1"/>
    <n v="14"/>
    <n v="13"/>
    <n v="27"/>
  </r>
  <r>
    <n v="201920"/>
    <s v="RAEE82801D"/>
    <x v="0"/>
    <x v="4"/>
    <n v="1"/>
    <n v="12"/>
    <n v="15"/>
    <n v="27"/>
  </r>
  <r>
    <n v="201920"/>
    <s v="RAEE82701N"/>
    <x v="0"/>
    <x v="4"/>
    <n v="2"/>
    <n v="29"/>
    <n v="17"/>
    <n v="46"/>
  </r>
  <r>
    <n v="201920"/>
    <s v="RAEE83002E"/>
    <x v="0"/>
    <x v="4"/>
    <n v="2"/>
    <n v="22"/>
    <n v="16"/>
    <n v="38"/>
  </r>
  <r>
    <n v="201920"/>
    <s v="RAEE825034"/>
    <x v="0"/>
    <x v="4"/>
    <n v="4"/>
    <n v="47"/>
    <n v="50"/>
    <n v="97"/>
  </r>
  <r>
    <n v="201920"/>
    <s v="RAEE829019"/>
    <x v="0"/>
    <x v="4"/>
    <n v="3"/>
    <n v="34"/>
    <n v="33"/>
    <n v="67"/>
  </r>
  <r>
    <n v="201920"/>
    <s v="RAEE82201E"/>
    <x v="0"/>
    <x v="4"/>
    <n v="3"/>
    <n v="32"/>
    <n v="35"/>
    <n v="67"/>
  </r>
  <r>
    <n v="201920"/>
    <s v="RAEE810018"/>
    <x v="0"/>
    <x v="4"/>
    <n v="2"/>
    <n v="15"/>
    <n v="17"/>
    <n v="32"/>
  </r>
  <r>
    <n v="201920"/>
    <s v="RAEE81904T"/>
    <x v="0"/>
    <x v="4"/>
    <n v="1"/>
    <n v="13"/>
    <n v="11"/>
    <n v="24"/>
  </r>
  <r>
    <n v="201920"/>
    <s v="RAEE80604Q"/>
    <x v="0"/>
    <x v="4"/>
    <n v="2"/>
    <n v="13"/>
    <n v="16"/>
    <n v="29"/>
  </r>
  <r>
    <n v="201920"/>
    <s v="RAEE82804L"/>
    <x v="0"/>
    <x v="4"/>
    <n v="1"/>
    <n v="9"/>
    <n v="7"/>
    <n v="16"/>
  </r>
  <r>
    <n v="201920"/>
    <s v="RAEE825012"/>
    <x v="0"/>
    <x v="4"/>
    <n v="2"/>
    <n v="22"/>
    <n v="23"/>
    <n v="45"/>
  </r>
  <r>
    <n v="201920"/>
    <s v="RAEE81403N"/>
    <x v="0"/>
    <x v="4"/>
    <n v="1"/>
    <n v="9"/>
    <n v="7"/>
    <n v="16"/>
  </r>
  <r>
    <n v="201920"/>
    <s v="RAEE81901P"/>
    <x v="0"/>
    <x v="4"/>
    <n v="3"/>
    <n v="32"/>
    <n v="29"/>
    <n v="61"/>
  </r>
  <r>
    <n v="201920"/>
    <s v="RAEE825023"/>
    <x v="0"/>
    <x v="4"/>
    <n v="1"/>
    <n v="10"/>
    <n v="9"/>
    <n v="19"/>
  </r>
  <r>
    <n v="201920"/>
    <s v="RAEE81201X"/>
    <x v="0"/>
    <x v="4"/>
    <n v="1"/>
    <n v="11"/>
    <n v="12"/>
    <n v="23"/>
  </r>
  <r>
    <n v="201920"/>
    <s v="RAEE809025"/>
    <x v="0"/>
    <x v="4"/>
    <n v="3"/>
    <n v="30"/>
    <n v="36"/>
    <n v="66"/>
  </r>
  <r>
    <n v="201920"/>
    <s v="RAEE81801V"/>
    <x v="0"/>
    <x v="4"/>
    <n v="2"/>
    <n v="26"/>
    <n v="26"/>
    <n v="52"/>
  </r>
  <r>
    <n v="201920"/>
    <s v="RAEE808029"/>
    <x v="0"/>
    <x v="4"/>
    <n v="2"/>
    <n v="19"/>
    <n v="16"/>
    <n v="35"/>
  </r>
  <r>
    <n v="201920"/>
    <s v="RAEE80702D"/>
    <x v="0"/>
    <x v="4"/>
    <n v="1"/>
    <n v="12"/>
    <n v="13"/>
    <n v="25"/>
  </r>
  <r>
    <n v="201920"/>
    <s v="RAEE82602V"/>
    <x v="0"/>
    <x v="4"/>
    <n v="2"/>
    <n v="18"/>
    <n v="22"/>
    <n v="40"/>
  </r>
  <r>
    <n v="201920"/>
    <s v="RAEE80503V"/>
    <x v="0"/>
    <x v="4"/>
    <n v="1"/>
    <n v="6"/>
    <n v="15"/>
    <n v="21"/>
  </r>
  <r>
    <n v="201920"/>
    <s v="RAEE83001D"/>
    <x v="0"/>
    <x v="4"/>
    <n v="2"/>
    <n v="19"/>
    <n v="23"/>
    <n v="42"/>
  </r>
  <r>
    <n v="201920"/>
    <s v="RAEE811047"/>
    <x v="0"/>
    <x v="4"/>
    <n v="3"/>
    <n v="31"/>
    <n v="37"/>
    <n v="68"/>
  </r>
  <r>
    <n v="201920"/>
    <s v="RAEE817024"/>
    <x v="0"/>
    <x v="4"/>
    <n v="1"/>
    <n v="11"/>
    <n v="10"/>
    <n v="21"/>
  </r>
  <r>
    <n v="201920"/>
    <s v="RAEE812021"/>
    <x v="0"/>
    <x v="4"/>
    <n v="3"/>
    <n v="43"/>
    <n v="25"/>
    <n v="68"/>
  </r>
  <r>
    <n v="201920"/>
    <s v="RAEE81402L"/>
    <x v="0"/>
    <x v="4"/>
    <n v="1"/>
    <n v="8"/>
    <n v="8"/>
    <n v="16"/>
  </r>
  <r>
    <n v="201920"/>
    <s v="RAEE804011"/>
    <x v="0"/>
    <x v="4"/>
    <n v="4"/>
    <n v="45"/>
    <n v="41"/>
    <n v="86"/>
  </r>
  <r>
    <n v="201920"/>
    <s v="RAEE804022"/>
    <x v="0"/>
    <x v="4"/>
    <n v="1"/>
    <n v="13"/>
    <n v="11"/>
    <n v="24"/>
  </r>
  <r>
    <n v="201920"/>
    <s v="RAEE81903R"/>
    <x v="0"/>
    <x v="4"/>
    <n v="2"/>
    <n v="20"/>
    <n v="8"/>
    <n v="28"/>
  </r>
  <r>
    <n v="201920"/>
    <s v="RAEE824027"/>
    <x v="0"/>
    <x v="4"/>
    <n v="2"/>
    <n v="25"/>
    <n v="19"/>
    <n v="44"/>
  </r>
  <r>
    <n v="201920"/>
    <s v="RAEE81003A"/>
    <x v="0"/>
    <x v="4"/>
    <n v="2"/>
    <n v="25"/>
    <n v="16"/>
    <n v="41"/>
  </r>
  <r>
    <n v="201920"/>
    <s v="RAEE80602N"/>
    <x v="0"/>
    <x v="4"/>
    <n v="1"/>
    <n v="12"/>
    <n v="7"/>
    <n v="19"/>
  </r>
  <r>
    <n v="201920"/>
    <s v="RAEE816017"/>
    <x v="0"/>
    <x v="4"/>
    <n v="2"/>
    <n v="22"/>
    <n v="24"/>
    <n v="46"/>
  </r>
  <r>
    <n v="201920"/>
    <s v="RAEE81902Q"/>
    <x v="0"/>
    <x v="4"/>
    <n v="3"/>
    <n v="34"/>
    <n v="27"/>
    <n v="61"/>
  </r>
  <r>
    <n v="201920"/>
    <s v="RAEE81302R"/>
    <x v="0"/>
    <x v="4"/>
    <n v="2"/>
    <n v="20"/>
    <n v="15"/>
    <n v="35"/>
  </r>
  <r>
    <n v="201920"/>
    <s v="RAEE82001V"/>
    <x v="0"/>
    <x v="4"/>
    <n v="3"/>
    <n v="49"/>
    <n v="30"/>
    <n v="79"/>
  </r>
  <r>
    <n v="201920"/>
    <s v="RAEE81301Q"/>
    <x v="0"/>
    <x v="4"/>
    <n v="2"/>
    <n v="28"/>
    <n v="21"/>
    <n v="49"/>
  </r>
  <r>
    <n v="201920"/>
    <s v="RAEE824016"/>
    <x v="0"/>
    <x v="4"/>
    <n v="3"/>
    <n v="29"/>
    <n v="41"/>
    <n v="70"/>
  </r>
  <r>
    <n v="201920"/>
    <s v="RAEE82603X"/>
    <x v="0"/>
    <x v="4"/>
    <n v="1"/>
    <n v="9"/>
    <n v="7"/>
    <n v="16"/>
  </r>
  <r>
    <n v="201920"/>
    <s v="RAMM81802V"/>
    <x v="1"/>
    <x v="0"/>
    <n v="2"/>
    <n v="27"/>
    <n v="12"/>
    <n v="39"/>
  </r>
  <r>
    <n v="201920"/>
    <s v="RAMM81901N"/>
    <x v="1"/>
    <x v="0"/>
    <n v="7"/>
    <n v="88"/>
    <n v="87"/>
    <n v="175"/>
  </r>
  <r>
    <n v="201920"/>
    <s v="RAMM81501A"/>
    <x v="1"/>
    <x v="0"/>
    <n v="6"/>
    <n v="90"/>
    <n v="70"/>
    <n v="160"/>
  </r>
  <r>
    <n v="201920"/>
    <s v="RAMM817012"/>
    <x v="1"/>
    <x v="0"/>
    <n v="7"/>
    <n v="87"/>
    <n v="93"/>
    <n v="180"/>
  </r>
  <r>
    <n v="201920"/>
    <s v="RAMM83001C"/>
    <x v="1"/>
    <x v="0"/>
    <n v="6"/>
    <n v="68"/>
    <n v="67"/>
    <n v="135"/>
  </r>
  <r>
    <n v="201920"/>
    <s v="RAMM82201D"/>
    <x v="1"/>
    <x v="0"/>
    <n v="6"/>
    <n v="86"/>
    <n v="71"/>
    <n v="157"/>
  </r>
  <r>
    <n v="201920"/>
    <s v="RAMM829018"/>
    <x v="1"/>
    <x v="0"/>
    <n v="5"/>
    <n v="54"/>
    <n v="43"/>
    <n v="97"/>
  </r>
  <r>
    <n v="201920"/>
    <s v="RAMM80603N"/>
    <x v="1"/>
    <x v="0"/>
    <n v="2"/>
    <n v="23"/>
    <n v="15"/>
    <n v="38"/>
  </r>
  <r>
    <n v="201920"/>
    <s v="RAMM81201V"/>
    <x v="1"/>
    <x v="0"/>
    <n v="6"/>
    <n v="55"/>
    <n v="75"/>
    <n v="130"/>
  </r>
  <r>
    <n v="201920"/>
    <s v="RAMM80602L"/>
    <x v="1"/>
    <x v="0"/>
    <n v="2"/>
    <n v="20"/>
    <n v="12"/>
    <n v="32"/>
  </r>
  <r>
    <n v="201920"/>
    <s v="RAMM816016"/>
    <x v="1"/>
    <x v="0"/>
    <n v="2"/>
    <n v="27"/>
    <n v="18"/>
    <n v="45"/>
  </r>
  <r>
    <n v="201920"/>
    <s v="RAMM81801T"/>
    <x v="1"/>
    <x v="0"/>
    <n v="4"/>
    <n v="47"/>
    <n v="50"/>
    <n v="97"/>
  </r>
  <r>
    <n v="201920"/>
    <s v="RAMM81401E"/>
    <x v="1"/>
    <x v="0"/>
    <n v="5"/>
    <n v="58"/>
    <n v="61"/>
    <n v="119"/>
  </r>
  <r>
    <n v="201920"/>
    <s v="RAMM80501Q"/>
    <x v="1"/>
    <x v="0"/>
    <n v="5"/>
    <n v="65"/>
    <n v="66"/>
    <n v="131"/>
  </r>
  <r>
    <n v="201920"/>
    <s v="RAMM82801C"/>
    <x v="1"/>
    <x v="0"/>
    <n v="4"/>
    <n v="41"/>
    <n v="40"/>
    <n v="81"/>
  </r>
  <r>
    <n v="201920"/>
    <s v="RAMM809013"/>
    <x v="1"/>
    <x v="0"/>
    <n v="6"/>
    <n v="71"/>
    <n v="76"/>
    <n v="147"/>
  </r>
  <r>
    <n v="201920"/>
    <s v="RAMM82601R"/>
    <x v="1"/>
    <x v="0"/>
    <n v="5"/>
    <n v="67"/>
    <n v="69"/>
    <n v="136"/>
  </r>
  <r>
    <n v="201920"/>
    <s v="RAMM823019"/>
    <x v="1"/>
    <x v="0"/>
    <n v="5"/>
    <n v="59"/>
    <n v="63"/>
    <n v="122"/>
  </r>
  <r>
    <n v="201920"/>
    <s v="RAMM816027"/>
    <x v="1"/>
    <x v="0"/>
    <n v="1"/>
    <n v="16"/>
    <n v="11"/>
    <n v="27"/>
  </r>
  <r>
    <n v="201920"/>
    <s v="RAMM81301P"/>
    <x v="1"/>
    <x v="0"/>
    <n v="3"/>
    <n v="41"/>
    <n v="32"/>
    <n v="73"/>
  </r>
  <r>
    <n v="201920"/>
    <s v="RAMM808028"/>
    <x v="1"/>
    <x v="0"/>
    <n v="5"/>
    <n v="62"/>
    <n v="49"/>
    <n v="111"/>
  </r>
  <r>
    <n v="201920"/>
    <s v="RAMM825011"/>
    <x v="1"/>
    <x v="0"/>
    <n v="6"/>
    <n v="80"/>
    <n v="78"/>
    <n v="158"/>
  </r>
  <r>
    <n v="201920"/>
    <s v="RAMM82001T"/>
    <x v="1"/>
    <x v="0"/>
    <n v="7"/>
    <n v="109"/>
    <n v="78"/>
    <n v="187"/>
  </r>
  <r>
    <n v="201920"/>
    <s v="RAMM810017"/>
    <x v="1"/>
    <x v="0"/>
    <n v="5"/>
    <n v="64"/>
    <n v="64"/>
    <n v="128"/>
  </r>
  <r>
    <n v="201920"/>
    <s v="RAMM80701B"/>
    <x v="1"/>
    <x v="0"/>
    <n v="3"/>
    <n v="34"/>
    <n v="27"/>
    <n v="61"/>
  </r>
  <r>
    <n v="201920"/>
    <s v="RAMM82701L"/>
    <x v="1"/>
    <x v="0"/>
    <n v="4"/>
    <n v="56"/>
    <n v="46"/>
    <n v="102"/>
  </r>
  <r>
    <n v="201920"/>
    <s v="RAMM80601G"/>
    <x v="1"/>
    <x v="0"/>
    <n v="4"/>
    <n v="53"/>
    <n v="40"/>
    <n v="93"/>
  </r>
  <r>
    <n v="201920"/>
    <s v="RAMM82101N"/>
    <x v="1"/>
    <x v="0"/>
    <n v="3"/>
    <n v="31"/>
    <n v="37"/>
    <n v="68"/>
  </r>
  <r>
    <n v="201920"/>
    <s v="RAMM824015"/>
    <x v="1"/>
    <x v="0"/>
    <n v="5"/>
    <n v="65"/>
    <n v="61"/>
    <n v="126"/>
  </r>
  <r>
    <n v="201920"/>
    <s v="RAMM802018"/>
    <x v="1"/>
    <x v="0"/>
    <n v="6"/>
    <n v="76"/>
    <n v="56"/>
    <n v="132"/>
  </r>
  <r>
    <n v="201920"/>
    <s v="RAMM80401X"/>
    <x v="1"/>
    <x v="0"/>
    <n v="5"/>
    <n v="51"/>
    <n v="59"/>
    <n v="110"/>
  </r>
  <r>
    <n v="201920"/>
    <s v="RAMM811013"/>
    <x v="1"/>
    <x v="0"/>
    <n v="7"/>
    <n v="101"/>
    <n v="77"/>
    <n v="178"/>
  </r>
  <r>
    <n v="201920"/>
    <s v="RAMM82001T"/>
    <x v="1"/>
    <x v="1"/>
    <n v="8"/>
    <n v="108"/>
    <n v="104"/>
    <n v="212"/>
  </r>
  <r>
    <n v="201920"/>
    <s v="RAMM82601R"/>
    <x v="1"/>
    <x v="1"/>
    <n v="5"/>
    <n v="73"/>
    <n v="61"/>
    <n v="134"/>
  </r>
  <r>
    <n v="201920"/>
    <s v="RAMM80601G"/>
    <x v="1"/>
    <x v="1"/>
    <n v="4"/>
    <n v="56"/>
    <n v="46"/>
    <n v="102"/>
  </r>
  <r>
    <n v="201920"/>
    <s v="RAMM810017"/>
    <x v="1"/>
    <x v="1"/>
    <n v="5"/>
    <n v="58"/>
    <n v="63"/>
    <n v="121"/>
  </r>
  <r>
    <n v="201920"/>
    <s v="RAMM823019"/>
    <x v="1"/>
    <x v="1"/>
    <n v="5"/>
    <n v="61"/>
    <n v="52"/>
    <n v="113"/>
  </r>
  <r>
    <n v="201920"/>
    <s v="RAMM83001C"/>
    <x v="1"/>
    <x v="1"/>
    <n v="5"/>
    <n v="66"/>
    <n v="58"/>
    <n v="124"/>
  </r>
  <r>
    <n v="201920"/>
    <s v="RAMM825011"/>
    <x v="1"/>
    <x v="1"/>
    <n v="6"/>
    <n v="81"/>
    <n v="80"/>
    <n v="161"/>
  </r>
  <r>
    <n v="201920"/>
    <s v="RAMM82201D"/>
    <x v="1"/>
    <x v="1"/>
    <n v="4"/>
    <n v="44"/>
    <n v="51"/>
    <n v="95"/>
  </r>
  <r>
    <n v="201920"/>
    <s v="RAMM816016"/>
    <x v="1"/>
    <x v="1"/>
    <n v="3"/>
    <n v="39"/>
    <n v="25"/>
    <n v="64"/>
  </r>
  <r>
    <n v="201920"/>
    <s v="RAMM80501Q"/>
    <x v="1"/>
    <x v="1"/>
    <n v="5"/>
    <n v="56"/>
    <n v="57"/>
    <n v="113"/>
  </r>
  <r>
    <n v="201920"/>
    <s v="RAMM809013"/>
    <x v="1"/>
    <x v="1"/>
    <n v="6"/>
    <n v="71"/>
    <n v="72"/>
    <n v="143"/>
  </r>
  <r>
    <n v="201920"/>
    <s v="RAMM80401X"/>
    <x v="1"/>
    <x v="1"/>
    <n v="5"/>
    <n v="67"/>
    <n v="57"/>
    <n v="124"/>
  </r>
  <r>
    <n v="201920"/>
    <s v="RAMM82801C"/>
    <x v="1"/>
    <x v="1"/>
    <n v="4"/>
    <n v="43"/>
    <n v="56"/>
    <n v="99"/>
  </r>
  <r>
    <n v="201920"/>
    <s v="RAMM829018"/>
    <x v="1"/>
    <x v="1"/>
    <n v="4"/>
    <n v="47"/>
    <n v="51"/>
    <n v="98"/>
  </r>
  <r>
    <n v="201920"/>
    <s v="RAMM81201V"/>
    <x v="1"/>
    <x v="1"/>
    <n v="5"/>
    <n v="52"/>
    <n v="60"/>
    <n v="112"/>
  </r>
  <r>
    <n v="201920"/>
    <s v="RAMM81401E"/>
    <x v="1"/>
    <x v="1"/>
    <n v="5"/>
    <n v="56"/>
    <n v="57"/>
    <n v="113"/>
  </r>
  <r>
    <n v="201920"/>
    <s v="RAMM82701L"/>
    <x v="1"/>
    <x v="1"/>
    <n v="5"/>
    <n v="59"/>
    <n v="52"/>
    <n v="111"/>
  </r>
  <r>
    <n v="201920"/>
    <s v="RAMM81901N"/>
    <x v="1"/>
    <x v="1"/>
    <n v="7"/>
    <n v="81"/>
    <n v="71"/>
    <n v="152"/>
  </r>
  <r>
    <n v="201920"/>
    <s v="RAMM80602L"/>
    <x v="1"/>
    <x v="1"/>
    <n v="1"/>
    <n v="9"/>
    <n v="11"/>
    <n v="20"/>
  </r>
  <r>
    <n v="201920"/>
    <s v="RAMM80603N"/>
    <x v="1"/>
    <x v="1"/>
    <n v="2"/>
    <n v="23"/>
    <n v="21"/>
    <n v="44"/>
  </r>
  <r>
    <n v="201920"/>
    <s v="RAMM81802V"/>
    <x v="1"/>
    <x v="1"/>
    <n v="2"/>
    <n v="15"/>
    <n v="19"/>
    <n v="34"/>
  </r>
  <r>
    <n v="201920"/>
    <s v="RAMM82101N"/>
    <x v="1"/>
    <x v="1"/>
    <n v="3"/>
    <n v="35"/>
    <n v="37"/>
    <n v="72"/>
  </r>
  <r>
    <n v="201920"/>
    <s v="RAMM81501A"/>
    <x v="1"/>
    <x v="1"/>
    <n v="7"/>
    <n v="98"/>
    <n v="80"/>
    <n v="178"/>
  </r>
  <r>
    <n v="201920"/>
    <s v="RAMM81801T"/>
    <x v="1"/>
    <x v="1"/>
    <n v="4"/>
    <n v="47"/>
    <n v="43"/>
    <n v="90"/>
  </r>
  <r>
    <n v="201920"/>
    <s v="RAMM80701B"/>
    <x v="1"/>
    <x v="1"/>
    <n v="3"/>
    <n v="31"/>
    <n v="25"/>
    <n v="56"/>
  </r>
  <r>
    <n v="201920"/>
    <s v="RAMM817012"/>
    <x v="1"/>
    <x v="1"/>
    <n v="7"/>
    <n v="109"/>
    <n v="79"/>
    <n v="188"/>
  </r>
  <r>
    <n v="201920"/>
    <s v="RAMM802018"/>
    <x v="1"/>
    <x v="1"/>
    <n v="6"/>
    <n v="68"/>
    <n v="71"/>
    <n v="139"/>
  </r>
  <r>
    <n v="201920"/>
    <s v="RAMM811013"/>
    <x v="1"/>
    <x v="1"/>
    <n v="7"/>
    <n v="91"/>
    <n v="89"/>
    <n v="180"/>
  </r>
  <r>
    <n v="201920"/>
    <s v="RAMM824015"/>
    <x v="1"/>
    <x v="1"/>
    <n v="5"/>
    <n v="66"/>
    <n v="62"/>
    <n v="128"/>
  </r>
  <r>
    <n v="201920"/>
    <s v="RAMM816027"/>
    <x v="1"/>
    <x v="1"/>
    <n v="1"/>
    <n v="13"/>
    <n v="7"/>
    <n v="20"/>
  </r>
  <r>
    <n v="201920"/>
    <s v="RAMM808028"/>
    <x v="1"/>
    <x v="1"/>
    <n v="5"/>
    <n v="34"/>
    <n v="50"/>
    <n v="84"/>
  </r>
  <r>
    <n v="201920"/>
    <s v="RAMM81301P"/>
    <x v="1"/>
    <x v="1"/>
    <n v="3"/>
    <n v="35"/>
    <n v="29"/>
    <n v="64"/>
  </r>
  <r>
    <n v="201920"/>
    <s v="RAMM80602L"/>
    <x v="1"/>
    <x v="2"/>
    <n v="1"/>
    <n v="9"/>
    <n v="7"/>
    <n v="16"/>
  </r>
  <r>
    <n v="201920"/>
    <s v="RAMM811013"/>
    <x v="1"/>
    <x v="2"/>
    <n v="6"/>
    <n v="77"/>
    <n v="71"/>
    <n v="148"/>
  </r>
  <r>
    <n v="201920"/>
    <s v="RAMM823019"/>
    <x v="1"/>
    <x v="2"/>
    <n v="6"/>
    <n v="70"/>
    <n v="56"/>
    <n v="126"/>
  </r>
  <r>
    <n v="201920"/>
    <s v="RAMM825011"/>
    <x v="1"/>
    <x v="2"/>
    <n v="6"/>
    <n v="77"/>
    <n v="79"/>
    <n v="156"/>
  </r>
  <r>
    <n v="201920"/>
    <s v="RAMM82801C"/>
    <x v="1"/>
    <x v="2"/>
    <n v="5"/>
    <n v="52"/>
    <n v="50"/>
    <n v="102"/>
  </r>
  <r>
    <n v="201920"/>
    <s v="RAMM80601G"/>
    <x v="1"/>
    <x v="2"/>
    <n v="4"/>
    <n v="46"/>
    <n v="37"/>
    <n v="83"/>
  </r>
  <r>
    <n v="201920"/>
    <s v="RAMM80701B"/>
    <x v="1"/>
    <x v="2"/>
    <n v="3"/>
    <n v="40"/>
    <n v="21"/>
    <n v="61"/>
  </r>
  <r>
    <n v="201920"/>
    <s v="RAMM80401X"/>
    <x v="1"/>
    <x v="2"/>
    <n v="5"/>
    <n v="56"/>
    <n v="42"/>
    <n v="98"/>
  </r>
  <r>
    <n v="201920"/>
    <s v="RAMM817012"/>
    <x v="1"/>
    <x v="2"/>
    <n v="7"/>
    <n v="98"/>
    <n v="81"/>
    <n v="179"/>
  </r>
  <r>
    <n v="201920"/>
    <s v="RAMM808028"/>
    <x v="1"/>
    <x v="2"/>
    <n v="5"/>
    <n v="55"/>
    <n v="51"/>
    <n v="106"/>
  </r>
  <r>
    <n v="201920"/>
    <s v="RAMM82601R"/>
    <x v="1"/>
    <x v="2"/>
    <n v="5"/>
    <n v="75"/>
    <n v="55"/>
    <n v="130"/>
  </r>
  <r>
    <n v="201920"/>
    <s v="RAMM802018"/>
    <x v="1"/>
    <x v="2"/>
    <n v="7"/>
    <n v="74"/>
    <n v="85"/>
    <n v="159"/>
  </r>
  <r>
    <n v="201920"/>
    <s v="RAMM82001T"/>
    <x v="1"/>
    <x v="2"/>
    <n v="9"/>
    <n v="134"/>
    <n v="96"/>
    <n v="230"/>
  </r>
  <r>
    <n v="201920"/>
    <s v="RAMM82701L"/>
    <x v="1"/>
    <x v="2"/>
    <n v="4"/>
    <n v="44"/>
    <n v="49"/>
    <n v="93"/>
  </r>
  <r>
    <n v="201920"/>
    <s v="RAMM81802V"/>
    <x v="1"/>
    <x v="2"/>
    <n v="2"/>
    <n v="20"/>
    <n v="21"/>
    <n v="41"/>
  </r>
  <r>
    <n v="201920"/>
    <s v="RAMM81801T"/>
    <x v="1"/>
    <x v="2"/>
    <n v="4"/>
    <n v="40"/>
    <n v="41"/>
    <n v="81"/>
  </r>
  <r>
    <n v="201920"/>
    <s v="RAMM80603N"/>
    <x v="1"/>
    <x v="2"/>
    <n v="1"/>
    <n v="10"/>
    <n v="14"/>
    <n v="24"/>
  </r>
  <r>
    <n v="201920"/>
    <s v="RAMM809013"/>
    <x v="1"/>
    <x v="2"/>
    <n v="6"/>
    <n v="76"/>
    <n v="72"/>
    <n v="148"/>
  </r>
  <r>
    <n v="201920"/>
    <s v="RAMM824015"/>
    <x v="1"/>
    <x v="2"/>
    <n v="5"/>
    <n v="71"/>
    <n v="59"/>
    <n v="130"/>
  </r>
  <r>
    <n v="201920"/>
    <s v="RAMM81301P"/>
    <x v="1"/>
    <x v="2"/>
    <n v="3"/>
    <n v="32"/>
    <n v="26"/>
    <n v="58"/>
  </r>
  <r>
    <n v="201920"/>
    <s v="RAMM81201V"/>
    <x v="1"/>
    <x v="2"/>
    <n v="5"/>
    <n v="53"/>
    <n v="58"/>
    <n v="111"/>
  </r>
  <r>
    <n v="201920"/>
    <s v="RAMM810017"/>
    <x v="1"/>
    <x v="2"/>
    <n v="5"/>
    <n v="67"/>
    <n v="56"/>
    <n v="123"/>
  </r>
  <r>
    <n v="201920"/>
    <s v="RAMM829018"/>
    <x v="1"/>
    <x v="2"/>
    <n v="5"/>
    <n v="60"/>
    <n v="58"/>
    <n v="118"/>
  </r>
  <r>
    <n v="201920"/>
    <s v="RAMM83001C"/>
    <x v="1"/>
    <x v="2"/>
    <n v="4"/>
    <n v="42"/>
    <n v="47"/>
    <n v="89"/>
  </r>
  <r>
    <n v="201920"/>
    <s v="RAMM81401E"/>
    <x v="1"/>
    <x v="2"/>
    <n v="4"/>
    <n v="49"/>
    <n v="49"/>
    <n v="98"/>
  </r>
  <r>
    <n v="201920"/>
    <s v="RAMM816027"/>
    <x v="1"/>
    <x v="2"/>
    <n v="1"/>
    <n v="11"/>
    <n v="6"/>
    <n v="17"/>
  </r>
  <r>
    <n v="201920"/>
    <s v="RAMM81501A"/>
    <x v="1"/>
    <x v="2"/>
    <n v="6"/>
    <n v="82"/>
    <n v="79"/>
    <n v="161"/>
  </r>
  <r>
    <n v="201920"/>
    <s v="RAMM80501Q"/>
    <x v="1"/>
    <x v="2"/>
    <n v="4"/>
    <n v="45"/>
    <n v="45"/>
    <n v="90"/>
  </r>
  <r>
    <n v="201920"/>
    <s v="RAMM82101N"/>
    <x v="1"/>
    <x v="2"/>
    <n v="3"/>
    <n v="30"/>
    <n v="44"/>
    <n v="74"/>
  </r>
  <r>
    <n v="201920"/>
    <s v="RAMM82201D"/>
    <x v="1"/>
    <x v="2"/>
    <n v="5"/>
    <n v="63"/>
    <n v="63"/>
    <n v="126"/>
  </r>
  <r>
    <n v="201920"/>
    <s v="RAMM816016"/>
    <x v="1"/>
    <x v="2"/>
    <n v="3"/>
    <n v="30"/>
    <n v="35"/>
    <n v="65"/>
  </r>
  <r>
    <n v="201920"/>
    <s v="RAMM81901N"/>
    <x v="1"/>
    <x v="2"/>
    <n v="7"/>
    <n v="89"/>
    <n v="73"/>
    <n v="162"/>
  </r>
  <r>
    <n v="201920"/>
    <s v="RARC003016"/>
    <x v="2"/>
    <x v="0"/>
    <n v="7"/>
    <n v="102"/>
    <n v="52"/>
    <n v="154"/>
  </r>
  <r>
    <n v="201920"/>
    <s v="RATF007013"/>
    <x v="2"/>
    <x v="0"/>
    <n v="6"/>
    <n v="131"/>
    <n v="7"/>
    <n v="138"/>
  </r>
  <r>
    <n v="201920"/>
    <s v="RASL020007"/>
    <x v="2"/>
    <x v="0"/>
    <n v="8"/>
    <n v="56"/>
    <n v="127"/>
    <n v="183"/>
  </r>
  <r>
    <n v="201920"/>
    <s v="RARC060009"/>
    <x v="2"/>
    <x v="0"/>
    <n v="9"/>
    <n v="116"/>
    <n v="62"/>
    <n v="178"/>
  </r>
  <r>
    <n v="201920"/>
    <s v="RATD00301D"/>
    <x v="2"/>
    <x v="0"/>
    <n v="11"/>
    <n v="145"/>
    <n v="123"/>
    <n v="268"/>
  </r>
  <r>
    <n v="201920"/>
    <s v="RATL02000L"/>
    <x v="2"/>
    <x v="0"/>
    <n v="10"/>
    <n v="154"/>
    <n v="76"/>
    <n v="230"/>
  </r>
  <r>
    <n v="201920"/>
    <s v="RARH020004"/>
    <x v="2"/>
    <x v="0"/>
    <n v="8"/>
    <n v="77"/>
    <n v="73"/>
    <n v="150"/>
  </r>
  <r>
    <n v="201920"/>
    <s v="RAPC01000L"/>
    <x v="2"/>
    <x v="0"/>
    <n v="12"/>
    <n v="59"/>
    <n v="230"/>
    <n v="289"/>
  </r>
  <r>
    <n v="201920"/>
    <s v="RAPC04000C"/>
    <x v="2"/>
    <x v="0"/>
    <n v="16"/>
    <n v="116"/>
    <n v="249"/>
    <n v="365"/>
  </r>
  <r>
    <n v="201920"/>
    <s v="RARI007016"/>
    <x v="2"/>
    <x v="0"/>
    <n v="3"/>
    <n v="57"/>
    <n v="0"/>
    <n v="57"/>
  </r>
  <r>
    <n v="201920"/>
    <s v="RATD01000G"/>
    <x v="2"/>
    <x v="0"/>
    <n v="11"/>
    <n v="110"/>
    <n v="129"/>
    <n v="239"/>
  </r>
  <r>
    <n v="201920"/>
    <s v="RAPS030001"/>
    <x v="2"/>
    <x v="0"/>
    <n v="14"/>
    <n v="121"/>
    <n v="197"/>
    <n v="318"/>
  </r>
  <r>
    <n v="201920"/>
    <s v="RAPS01000Q"/>
    <x v="2"/>
    <x v="0"/>
    <n v="11"/>
    <n v="152"/>
    <n v="132"/>
    <n v="284"/>
  </r>
  <r>
    <n v="201920"/>
    <s v="RATD03000R"/>
    <x v="2"/>
    <x v="0"/>
    <n v="8"/>
    <n v="106"/>
    <n v="103"/>
    <n v="209"/>
  </r>
  <r>
    <n v="201920"/>
    <s v="RARC07000X"/>
    <x v="2"/>
    <x v="0"/>
    <n v="9"/>
    <n v="145"/>
    <n v="50"/>
    <n v="195"/>
  </r>
  <r>
    <n v="201920"/>
    <s v="RARH01000D"/>
    <x v="2"/>
    <x v="0"/>
    <n v="7"/>
    <n v="107"/>
    <n v="63"/>
    <n v="170"/>
  </r>
  <r>
    <n v="201920"/>
    <s v="RATF01000T"/>
    <x v="2"/>
    <x v="0"/>
    <n v="12"/>
    <n v="225"/>
    <n v="47"/>
    <n v="272"/>
  </r>
  <r>
    <n v="201920"/>
    <s v="RATL02000L"/>
    <x v="2"/>
    <x v="1"/>
    <n v="9"/>
    <n v="118"/>
    <n v="63"/>
    <n v="181"/>
  </r>
  <r>
    <n v="201920"/>
    <s v="RARC07000X"/>
    <x v="2"/>
    <x v="1"/>
    <n v="8"/>
    <n v="100"/>
    <n v="47"/>
    <n v="147"/>
  </r>
  <r>
    <n v="201920"/>
    <s v="RATD00301D"/>
    <x v="2"/>
    <x v="1"/>
    <n v="8"/>
    <n v="111"/>
    <n v="73"/>
    <n v="184"/>
  </r>
  <r>
    <n v="201920"/>
    <s v="RARH020004"/>
    <x v="2"/>
    <x v="1"/>
    <n v="7"/>
    <n v="93"/>
    <n v="65"/>
    <n v="158"/>
  </r>
  <r>
    <n v="201920"/>
    <s v="RASL020007"/>
    <x v="2"/>
    <x v="1"/>
    <n v="7"/>
    <n v="48"/>
    <n v="122"/>
    <n v="170"/>
  </r>
  <r>
    <n v="201920"/>
    <s v="RARH01000D"/>
    <x v="2"/>
    <x v="1"/>
    <n v="7"/>
    <n v="89"/>
    <n v="56"/>
    <n v="145"/>
  </r>
  <r>
    <n v="201920"/>
    <s v="RAPC01000L"/>
    <x v="2"/>
    <x v="1"/>
    <n v="12"/>
    <n v="54"/>
    <n v="184"/>
    <n v="238"/>
  </r>
  <r>
    <n v="201920"/>
    <s v="RATF01000T"/>
    <x v="2"/>
    <x v="1"/>
    <n v="10"/>
    <n v="178"/>
    <n v="18"/>
    <n v="196"/>
  </r>
  <r>
    <n v="201920"/>
    <s v="RAPS01000Q"/>
    <x v="2"/>
    <x v="1"/>
    <n v="10"/>
    <n v="111"/>
    <n v="128"/>
    <n v="239"/>
  </r>
  <r>
    <n v="201920"/>
    <s v="RATD01000G"/>
    <x v="2"/>
    <x v="1"/>
    <n v="9"/>
    <n v="90"/>
    <n v="125"/>
    <n v="215"/>
  </r>
  <r>
    <n v="201920"/>
    <s v="RATF007013"/>
    <x v="2"/>
    <x v="1"/>
    <n v="7"/>
    <n v="145"/>
    <n v="3"/>
    <n v="148"/>
  </r>
  <r>
    <n v="201920"/>
    <s v="RARC003016"/>
    <x v="2"/>
    <x v="1"/>
    <n v="6"/>
    <n v="94"/>
    <n v="52"/>
    <n v="146"/>
  </r>
  <r>
    <n v="201920"/>
    <s v="RARC060009"/>
    <x v="2"/>
    <x v="1"/>
    <n v="7"/>
    <n v="102"/>
    <n v="45"/>
    <n v="147"/>
  </r>
  <r>
    <n v="201920"/>
    <s v="RAPC04000C"/>
    <x v="2"/>
    <x v="1"/>
    <n v="17"/>
    <n v="107"/>
    <n v="265"/>
    <n v="372"/>
  </r>
  <r>
    <n v="201920"/>
    <s v="RAPS030001"/>
    <x v="2"/>
    <x v="1"/>
    <n v="13"/>
    <n v="109"/>
    <n v="182"/>
    <n v="291"/>
  </r>
  <r>
    <n v="201920"/>
    <s v="RATD03000R"/>
    <x v="2"/>
    <x v="1"/>
    <n v="8"/>
    <n v="78"/>
    <n v="91"/>
    <n v="169"/>
  </r>
  <r>
    <n v="201920"/>
    <s v="RARI007016"/>
    <x v="2"/>
    <x v="1"/>
    <n v="3"/>
    <n v="61"/>
    <n v="0"/>
    <n v="61"/>
  </r>
  <r>
    <n v="201920"/>
    <s v="RASL020007"/>
    <x v="2"/>
    <x v="2"/>
    <n v="8"/>
    <n v="60"/>
    <n v="129"/>
    <n v="189"/>
  </r>
  <r>
    <n v="201920"/>
    <s v="RATD030506"/>
    <x v="2"/>
    <x v="2"/>
    <n v="2"/>
    <n v="33"/>
    <n v="32"/>
    <n v="65"/>
  </r>
  <r>
    <n v="201920"/>
    <s v="RATF01000T"/>
    <x v="2"/>
    <x v="2"/>
    <n v="8"/>
    <n v="161"/>
    <n v="30"/>
    <n v="191"/>
  </r>
  <r>
    <n v="201920"/>
    <s v="RARH01000D"/>
    <x v="2"/>
    <x v="2"/>
    <n v="5"/>
    <n v="59"/>
    <n v="34"/>
    <n v="93"/>
  </r>
  <r>
    <n v="201920"/>
    <s v="RAPS01000Q"/>
    <x v="2"/>
    <x v="2"/>
    <n v="9"/>
    <n v="124"/>
    <n v="101"/>
    <n v="225"/>
  </r>
  <r>
    <n v="201920"/>
    <s v="RATF007013"/>
    <x v="2"/>
    <x v="2"/>
    <n v="5"/>
    <n v="117"/>
    <n v="4"/>
    <n v="121"/>
  </r>
  <r>
    <n v="201920"/>
    <s v="RARI007016"/>
    <x v="2"/>
    <x v="2"/>
    <n v="2"/>
    <n v="53"/>
    <n v="0"/>
    <n v="53"/>
  </r>
  <r>
    <n v="201920"/>
    <s v="RATD010512"/>
    <x v="2"/>
    <x v="2"/>
    <n v="1"/>
    <n v="18"/>
    <n v="5"/>
    <n v="23"/>
  </r>
  <r>
    <n v="201920"/>
    <s v="RATL02000L"/>
    <x v="2"/>
    <x v="2"/>
    <n v="8"/>
    <n v="116"/>
    <n v="64"/>
    <n v="180"/>
  </r>
  <r>
    <n v="201920"/>
    <s v="RAPS030001"/>
    <x v="2"/>
    <x v="2"/>
    <n v="10"/>
    <n v="82"/>
    <n v="158"/>
    <n v="240"/>
  </r>
  <r>
    <n v="201920"/>
    <s v="RARC003016"/>
    <x v="2"/>
    <x v="2"/>
    <n v="7"/>
    <n v="83"/>
    <n v="57"/>
    <n v="140"/>
  </r>
  <r>
    <n v="201920"/>
    <s v="RATD03000R"/>
    <x v="2"/>
    <x v="2"/>
    <n v="6"/>
    <n v="62"/>
    <n v="79"/>
    <n v="141"/>
  </r>
  <r>
    <n v="201920"/>
    <s v="RATD01000G"/>
    <x v="2"/>
    <x v="2"/>
    <n v="9"/>
    <n v="93"/>
    <n v="106"/>
    <n v="199"/>
  </r>
  <r>
    <n v="201920"/>
    <s v="RATD00301D"/>
    <x v="2"/>
    <x v="2"/>
    <n v="7"/>
    <n v="83"/>
    <n v="67"/>
    <n v="150"/>
  </r>
  <r>
    <n v="201920"/>
    <s v="RARC07000X"/>
    <x v="2"/>
    <x v="2"/>
    <n v="7"/>
    <n v="99"/>
    <n v="45"/>
    <n v="144"/>
  </r>
  <r>
    <n v="201920"/>
    <s v="RARH020004"/>
    <x v="2"/>
    <x v="2"/>
    <n v="6"/>
    <n v="73"/>
    <n v="54"/>
    <n v="127"/>
  </r>
  <r>
    <n v="201920"/>
    <s v="RAPC04000C"/>
    <x v="2"/>
    <x v="2"/>
    <n v="17"/>
    <n v="121"/>
    <n v="229"/>
    <n v="350"/>
  </r>
  <r>
    <n v="201920"/>
    <s v="RAPC01000L"/>
    <x v="2"/>
    <x v="2"/>
    <n v="12"/>
    <n v="61"/>
    <n v="218"/>
    <n v="279"/>
  </r>
  <r>
    <n v="201920"/>
    <s v="RARC060009"/>
    <x v="2"/>
    <x v="2"/>
    <n v="8"/>
    <n v="119"/>
    <n v="55"/>
    <n v="174"/>
  </r>
  <r>
    <n v="201920"/>
    <s v="RARC06050P"/>
    <x v="2"/>
    <x v="2"/>
    <n v="1"/>
    <n v="5"/>
    <n v="16"/>
    <n v="21"/>
  </r>
  <r>
    <n v="201920"/>
    <s v="RARH020004"/>
    <x v="2"/>
    <x v="3"/>
    <n v="4"/>
    <n v="50"/>
    <n v="51"/>
    <n v="101"/>
  </r>
  <r>
    <n v="201920"/>
    <s v="RARH01000D"/>
    <x v="2"/>
    <x v="3"/>
    <n v="6"/>
    <n v="59"/>
    <n v="58"/>
    <n v="117"/>
  </r>
  <r>
    <n v="201920"/>
    <s v="RATF01000T"/>
    <x v="2"/>
    <x v="3"/>
    <n v="8"/>
    <n v="152"/>
    <n v="28"/>
    <n v="180"/>
  </r>
  <r>
    <n v="201920"/>
    <s v="RARC003016"/>
    <x v="2"/>
    <x v="3"/>
    <n v="5"/>
    <n v="63"/>
    <n v="50"/>
    <n v="113"/>
  </r>
  <r>
    <n v="201920"/>
    <s v="RATD01000G"/>
    <x v="2"/>
    <x v="3"/>
    <n v="11"/>
    <n v="94"/>
    <n v="138"/>
    <n v="232"/>
  </r>
  <r>
    <n v="201920"/>
    <s v="RASL020007"/>
    <x v="2"/>
    <x v="3"/>
    <n v="8"/>
    <n v="41"/>
    <n v="127"/>
    <n v="168"/>
  </r>
  <r>
    <n v="201920"/>
    <s v="RAPS030001"/>
    <x v="2"/>
    <x v="3"/>
    <n v="12"/>
    <n v="90"/>
    <n v="157"/>
    <n v="247"/>
  </r>
  <r>
    <n v="201920"/>
    <s v="RATF007013"/>
    <x v="2"/>
    <x v="3"/>
    <n v="4"/>
    <n v="97"/>
    <n v="3"/>
    <n v="100"/>
  </r>
  <r>
    <n v="201920"/>
    <s v="RAPC01000L"/>
    <x v="2"/>
    <x v="3"/>
    <n v="12"/>
    <n v="40"/>
    <n v="197"/>
    <n v="237"/>
  </r>
  <r>
    <n v="201920"/>
    <s v="RAPC04000C"/>
    <x v="2"/>
    <x v="3"/>
    <n v="15"/>
    <n v="102"/>
    <n v="207"/>
    <n v="309"/>
  </r>
  <r>
    <n v="201920"/>
    <s v="RARC070509"/>
    <x v="2"/>
    <x v="3"/>
    <n v="1"/>
    <n v="29"/>
    <n v="1"/>
    <n v="30"/>
  </r>
  <r>
    <n v="201920"/>
    <s v="RATL02000L"/>
    <x v="2"/>
    <x v="3"/>
    <n v="8"/>
    <n v="112"/>
    <n v="49"/>
    <n v="161"/>
  </r>
  <r>
    <n v="201920"/>
    <s v="RATD00301D"/>
    <x v="2"/>
    <x v="3"/>
    <n v="7"/>
    <n v="84"/>
    <n v="64"/>
    <n v="148"/>
  </r>
  <r>
    <n v="201920"/>
    <s v="RATD03000R"/>
    <x v="2"/>
    <x v="3"/>
    <n v="5"/>
    <n v="42"/>
    <n v="64"/>
    <n v="106"/>
  </r>
  <r>
    <n v="201920"/>
    <s v="RARC060009"/>
    <x v="2"/>
    <x v="3"/>
    <n v="6"/>
    <n v="88"/>
    <n v="28"/>
    <n v="116"/>
  </r>
  <r>
    <n v="201920"/>
    <s v="RATD010512"/>
    <x v="2"/>
    <x v="3"/>
    <n v="1"/>
    <n v="19"/>
    <n v="8"/>
    <n v="27"/>
  </r>
  <r>
    <n v="201920"/>
    <s v="RARI007016"/>
    <x v="2"/>
    <x v="3"/>
    <n v="1"/>
    <n v="26"/>
    <n v="0"/>
    <n v="26"/>
  </r>
  <r>
    <n v="201920"/>
    <s v="RAPS01000Q"/>
    <x v="2"/>
    <x v="3"/>
    <n v="10"/>
    <n v="121"/>
    <n v="109"/>
    <n v="230"/>
  </r>
  <r>
    <n v="201920"/>
    <s v="RARC06050P"/>
    <x v="2"/>
    <x v="3"/>
    <n v="1"/>
    <n v="2"/>
    <n v="8"/>
    <n v="10"/>
  </r>
  <r>
    <n v="201920"/>
    <s v="RARC07000X"/>
    <x v="2"/>
    <x v="3"/>
    <n v="5"/>
    <n v="66"/>
    <n v="29"/>
    <n v="95"/>
  </r>
  <r>
    <n v="201920"/>
    <s v="RARC00351G"/>
    <x v="2"/>
    <x v="3"/>
    <n v="1"/>
    <n v="16"/>
    <n v="24"/>
    <n v="40"/>
  </r>
  <r>
    <n v="201920"/>
    <s v="RATF007013"/>
    <x v="2"/>
    <x v="4"/>
    <n v="5"/>
    <n v="84"/>
    <n v="4"/>
    <n v="88"/>
  </r>
  <r>
    <n v="201920"/>
    <s v="RATD00301D"/>
    <x v="2"/>
    <x v="4"/>
    <n v="6"/>
    <n v="73"/>
    <n v="66"/>
    <n v="139"/>
  </r>
  <r>
    <n v="201920"/>
    <s v="RATD010512"/>
    <x v="2"/>
    <x v="4"/>
    <n v="1"/>
    <n v="8"/>
    <n v="2"/>
    <n v="10"/>
  </r>
  <r>
    <n v="201920"/>
    <s v="RAPS030001"/>
    <x v="2"/>
    <x v="4"/>
    <n v="11"/>
    <n v="69"/>
    <n v="172"/>
    <n v="241"/>
  </r>
  <r>
    <n v="201920"/>
    <s v="RATD03000R"/>
    <x v="2"/>
    <x v="4"/>
    <n v="5"/>
    <n v="55"/>
    <n v="66"/>
    <n v="121"/>
  </r>
  <r>
    <n v="201920"/>
    <s v="RARC060009"/>
    <x v="2"/>
    <x v="4"/>
    <n v="5"/>
    <n v="69"/>
    <n v="31"/>
    <n v="100"/>
  </r>
  <r>
    <n v="201920"/>
    <s v="RAPC04000C"/>
    <x v="2"/>
    <x v="4"/>
    <n v="13"/>
    <n v="75"/>
    <n v="191"/>
    <n v="266"/>
  </r>
  <r>
    <n v="201920"/>
    <s v="RASL020007"/>
    <x v="2"/>
    <x v="4"/>
    <n v="7"/>
    <n v="52"/>
    <n v="110"/>
    <n v="162"/>
  </r>
  <r>
    <n v="201920"/>
    <s v="RATD01000G"/>
    <x v="2"/>
    <x v="4"/>
    <n v="10"/>
    <n v="90"/>
    <n v="112"/>
    <n v="202"/>
  </r>
  <r>
    <n v="201920"/>
    <s v="RATF01000T"/>
    <x v="2"/>
    <x v="4"/>
    <n v="9"/>
    <n v="180"/>
    <n v="37"/>
    <n v="217"/>
  </r>
  <r>
    <n v="201920"/>
    <s v="RARC06050P"/>
    <x v="2"/>
    <x v="4"/>
    <n v="1"/>
    <n v="6"/>
    <n v="12"/>
    <n v="18"/>
  </r>
  <r>
    <n v="201920"/>
    <s v="RARH020004"/>
    <x v="2"/>
    <x v="4"/>
    <n v="6"/>
    <n v="47"/>
    <n v="62"/>
    <n v="109"/>
  </r>
  <r>
    <n v="201920"/>
    <s v="RARI007016"/>
    <x v="2"/>
    <x v="4"/>
    <n v="2"/>
    <n v="29"/>
    <n v="0"/>
    <n v="29"/>
  </r>
  <r>
    <n v="201920"/>
    <s v="RATL02000L"/>
    <x v="2"/>
    <x v="4"/>
    <n v="7"/>
    <n v="89"/>
    <n v="53"/>
    <n v="142"/>
  </r>
  <r>
    <n v="201920"/>
    <s v="RAPS01000Q"/>
    <x v="2"/>
    <x v="4"/>
    <n v="9"/>
    <n v="95"/>
    <n v="97"/>
    <n v="192"/>
  </r>
  <r>
    <n v="201920"/>
    <s v="RARC00351G"/>
    <x v="2"/>
    <x v="4"/>
    <n v="1"/>
    <n v="5"/>
    <n v="17"/>
    <n v="22"/>
  </r>
  <r>
    <n v="201920"/>
    <s v="RAPC01000L"/>
    <x v="2"/>
    <x v="4"/>
    <n v="12"/>
    <n v="40"/>
    <n v="206"/>
    <n v="246"/>
  </r>
  <r>
    <n v="201920"/>
    <s v="RARC07000X"/>
    <x v="2"/>
    <x v="4"/>
    <n v="5"/>
    <n v="59"/>
    <n v="26"/>
    <n v="85"/>
  </r>
  <r>
    <n v="201920"/>
    <s v="RATD030506"/>
    <x v="2"/>
    <x v="4"/>
    <n v="2"/>
    <n v="22"/>
    <n v="19"/>
    <n v="41"/>
  </r>
  <r>
    <n v="201920"/>
    <s v="RARH01000D"/>
    <x v="2"/>
    <x v="4"/>
    <n v="7"/>
    <n v="71"/>
    <n v="59"/>
    <n v="130"/>
  </r>
  <r>
    <n v="201920"/>
    <s v="RARC003016"/>
    <x v="2"/>
    <x v="4"/>
    <n v="5"/>
    <n v="51"/>
    <n v="42"/>
    <n v="93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8">
  <r>
    <n v="201920"/>
    <s v="RAEE82002X"/>
    <x v="0"/>
    <x v="0"/>
    <n v="3"/>
    <n v="36"/>
    <n v="26"/>
    <n v="62"/>
  </r>
  <r>
    <n v="201920"/>
    <s v="RAEE80602N"/>
    <x v="0"/>
    <x v="0"/>
    <n v="1"/>
    <n v="10"/>
    <n v="9"/>
    <n v="19"/>
  </r>
  <r>
    <n v="201920"/>
    <s v="RAEE811047"/>
    <x v="0"/>
    <x v="0"/>
    <n v="2"/>
    <n v="20"/>
    <n v="29"/>
    <n v="49"/>
  </r>
  <r>
    <n v="201920"/>
    <s v="RAEE810029"/>
    <x v="0"/>
    <x v="0"/>
    <n v="1"/>
    <n v="8"/>
    <n v="14"/>
    <n v="22"/>
  </r>
  <r>
    <n v="201920"/>
    <s v="RAEE81401G"/>
    <x v="0"/>
    <x v="0"/>
    <n v="3"/>
    <n v="26"/>
    <n v="34"/>
    <n v="60"/>
  </r>
  <r>
    <n v="201920"/>
    <s v="RAEE816039"/>
    <x v="0"/>
    <x v="0"/>
    <n v="1"/>
    <n v="11"/>
    <n v="14"/>
    <n v="25"/>
  </r>
  <r>
    <n v="201920"/>
    <s v="RAEE81301Q"/>
    <x v="0"/>
    <x v="0"/>
    <n v="2"/>
    <n v="19"/>
    <n v="26"/>
    <n v="45"/>
  </r>
  <r>
    <n v="201920"/>
    <s v="RAEE81302R"/>
    <x v="0"/>
    <x v="0"/>
    <n v="1"/>
    <n v="8"/>
    <n v="6"/>
    <n v="14"/>
  </r>
  <r>
    <n v="201920"/>
    <s v="RAEE817024"/>
    <x v="0"/>
    <x v="0"/>
    <n v="1"/>
    <n v="8"/>
    <n v="4"/>
    <n v="12"/>
  </r>
  <r>
    <n v="201920"/>
    <s v="RAEE818031"/>
    <x v="0"/>
    <x v="0"/>
    <n v="2"/>
    <n v="22"/>
    <n v="18"/>
    <n v="40"/>
  </r>
  <r>
    <n v="201920"/>
    <s v="RAEE817013"/>
    <x v="0"/>
    <x v="0"/>
    <n v="6"/>
    <n v="74"/>
    <n v="66"/>
    <n v="140"/>
  </r>
  <r>
    <n v="201920"/>
    <s v="RAEE80603P"/>
    <x v="0"/>
    <x v="0"/>
    <n v="2"/>
    <n v="13"/>
    <n v="21"/>
    <n v="34"/>
  </r>
  <r>
    <n v="201920"/>
    <s v="RAEE81005C"/>
    <x v="0"/>
    <x v="0"/>
    <n v="2"/>
    <n v="20"/>
    <n v="18"/>
    <n v="38"/>
  </r>
  <r>
    <n v="201920"/>
    <s v="RAEE808018"/>
    <x v="0"/>
    <x v="0"/>
    <n v="3"/>
    <n v="29"/>
    <n v="27"/>
    <n v="56"/>
  </r>
  <r>
    <n v="201920"/>
    <s v="RAEE80503V"/>
    <x v="0"/>
    <x v="0"/>
    <n v="1"/>
    <n v="7"/>
    <n v="9"/>
    <n v="16"/>
  </r>
  <r>
    <n v="201920"/>
    <s v="RAEE80604Q"/>
    <x v="0"/>
    <x v="0"/>
    <n v="1"/>
    <n v="13"/>
    <n v="8"/>
    <n v="21"/>
  </r>
  <r>
    <n v="201920"/>
    <s v="RAEE82202G"/>
    <x v="0"/>
    <x v="0"/>
    <n v="1"/>
    <n v="12"/>
    <n v="13"/>
    <n v="25"/>
  </r>
  <r>
    <n v="201920"/>
    <s v="RAEE824027"/>
    <x v="0"/>
    <x v="0"/>
    <n v="2"/>
    <n v="21"/>
    <n v="24"/>
    <n v="45"/>
  </r>
  <r>
    <n v="201920"/>
    <s v="RAEE80701C"/>
    <x v="0"/>
    <x v="0"/>
    <n v="2"/>
    <n v="18"/>
    <n v="16"/>
    <n v="34"/>
  </r>
  <r>
    <n v="201920"/>
    <s v="RAEE810018"/>
    <x v="0"/>
    <x v="0"/>
    <n v="1"/>
    <n v="15"/>
    <n v="9"/>
    <n v="24"/>
  </r>
  <r>
    <n v="201920"/>
    <s v="RAEE82602V"/>
    <x v="0"/>
    <x v="0"/>
    <n v="2"/>
    <n v="18"/>
    <n v="15"/>
    <n v="33"/>
  </r>
  <r>
    <n v="201920"/>
    <s v="RAEE82702P"/>
    <x v="0"/>
    <x v="0"/>
    <n v="2"/>
    <n v="27"/>
    <n v="11"/>
    <n v="38"/>
  </r>
  <r>
    <n v="201920"/>
    <s v="RAEE802019"/>
    <x v="0"/>
    <x v="0"/>
    <n v="2"/>
    <n v="23"/>
    <n v="23"/>
    <n v="46"/>
  </r>
  <r>
    <n v="201920"/>
    <s v="RAEE82903B"/>
    <x v="0"/>
    <x v="0"/>
    <n v="1"/>
    <n v="9"/>
    <n v="4"/>
    <n v="13"/>
  </r>
  <r>
    <n v="201920"/>
    <s v="RAEE82803G"/>
    <x v="0"/>
    <x v="0"/>
    <n v="1"/>
    <n v="5"/>
    <n v="10"/>
    <n v="15"/>
  </r>
  <r>
    <n v="201920"/>
    <s v="RAEE82804L"/>
    <x v="0"/>
    <x v="0"/>
    <n v="1"/>
    <n v="12"/>
    <n v="3"/>
    <n v="15"/>
  </r>
  <r>
    <n v="201920"/>
    <s v="RAEE825012"/>
    <x v="0"/>
    <x v="0"/>
    <n v="2"/>
    <n v="18"/>
    <n v="21"/>
    <n v="39"/>
  </r>
  <r>
    <n v="201920"/>
    <s v="RAEE816017"/>
    <x v="0"/>
    <x v="0"/>
    <n v="2"/>
    <n v="27"/>
    <n v="22"/>
    <n v="49"/>
  </r>
  <r>
    <n v="201920"/>
    <s v="RAEE811014"/>
    <x v="0"/>
    <x v="0"/>
    <n v="4"/>
    <n v="39"/>
    <n v="41"/>
    <n v="80"/>
  </r>
  <r>
    <n v="201920"/>
    <s v="RAEE82603X"/>
    <x v="0"/>
    <x v="0"/>
    <n v="1"/>
    <n v="7"/>
    <n v="6"/>
    <n v="13"/>
  </r>
  <r>
    <n v="201920"/>
    <s v="RAEE81903R"/>
    <x v="0"/>
    <x v="0"/>
    <n v="2"/>
    <n v="12"/>
    <n v="17"/>
    <n v="29"/>
  </r>
  <r>
    <n v="201920"/>
    <s v="RAEE825034"/>
    <x v="0"/>
    <x v="0"/>
    <n v="4"/>
    <n v="38"/>
    <n v="45"/>
    <n v="83"/>
  </r>
  <r>
    <n v="201920"/>
    <s v="RAEE81802X"/>
    <x v="0"/>
    <x v="0"/>
    <n v="2"/>
    <n v="30"/>
    <n v="20"/>
    <n v="50"/>
  </r>
  <r>
    <n v="201920"/>
    <s v="RAEE82905D"/>
    <x v="0"/>
    <x v="0"/>
    <n v="1"/>
    <n v="12"/>
    <n v="9"/>
    <n v="21"/>
  </r>
  <r>
    <n v="201920"/>
    <s v="RAEE82701N"/>
    <x v="0"/>
    <x v="0"/>
    <n v="2"/>
    <n v="20"/>
    <n v="20"/>
    <n v="40"/>
  </r>
  <r>
    <n v="201920"/>
    <s v="RAEE80502T"/>
    <x v="0"/>
    <x v="0"/>
    <n v="1"/>
    <n v="5"/>
    <n v="10"/>
    <n v="15"/>
  </r>
  <r>
    <n v="201920"/>
    <s v="RAEE80203B"/>
    <x v="0"/>
    <x v="0"/>
    <n v="1"/>
    <n v="6"/>
    <n v="9"/>
    <n v="15"/>
  </r>
  <r>
    <n v="201920"/>
    <s v="RAEE82904C"/>
    <x v="0"/>
    <x v="0"/>
    <n v="1"/>
    <n v="7"/>
    <n v="1"/>
    <n v="8"/>
  </r>
  <r>
    <n v="201920"/>
    <s v="RAEE829019"/>
    <x v="0"/>
    <x v="0"/>
    <n v="2"/>
    <n v="17"/>
    <n v="17"/>
    <n v="34"/>
  </r>
  <r>
    <n v="201920"/>
    <s v="RAEE83002E"/>
    <x v="0"/>
    <x v="0"/>
    <n v="1"/>
    <n v="10"/>
    <n v="7"/>
    <n v="17"/>
  </r>
  <r>
    <n v="201920"/>
    <s v="RAEE809025"/>
    <x v="0"/>
    <x v="0"/>
    <n v="2"/>
    <n v="20"/>
    <n v="15"/>
    <n v="35"/>
  </r>
  <r>
    <n v="201920"/>
    <s v="RAEE81501B"/>
    <x v="0"/>
    <x v="0"/>
    <n v="4"/>
    <n v="43"/>
    <n v="43"/>
    <n v="86"/>
  </r>
  <r>
    <n v="201920"/>
    <s v="RAEE80702D"/>
    <x v="0"/>
    <x v="0"/>
    <n v="1"/>
    <n v="7"/>
    <n v="6"/>
    <n v="13"/>
  </r>
  <r>
    <n v="201920"/>
    <s v="RAEE82101P"/>
    <x v="0"/>
    <x v="0"/>
    <n v="4"/>
    <n v="36"/>
    <n v="44"/>
    <n v="80"/>
  </r>
  <r>
    <n v="201920"/>
    <s v="RAEE81801V"/>
    <x v="0"/>
    <x v="0"/>
    <n v="2"/>
    <n v="24"/>
    <n v="17"/>
    <n v="41"/>
  </r>
  <r>
    <n v="201920"/>
    <s v="RAEE81902Q"/>
    <x v="0"/>
    <x v="0"/>
    <n v="2"/>
    <n v="19"/>
    <n v="23"/>
    <n v="42"/>
  </r>
  <r>
    <n v="201920"/>
    <s v="RAEE82302B"/>
    <x v="0"/>
    <x v="0"/>
    <n v="1"/>
    <n v="10"/>
    <n v="18"/>
    <n v="28"/>
  </r>
  <r>
    <n v="201920"/>
    <s v="RAEE824016"/>
    <x v="0"/>
    <x v="0"/>
    <n v="3"/>
    <n v="34"/>
    <n v="33"/>
    <n v="67"/>
  </r>
  <r>
    <n v="201920"/>
    <s v="RAEE82001V"/>
    <x v="0"/>
    <x v="0"/>
    <n v="3"/>
    <n v="29"/>
    <n v="46"/>
    <n v="75"/>
  </r>
  <r>
    <n v="201920"/>
    <s v="RAEE82301A"/>
    <x v="0"/>
    <x v="0"/>
    <n v="4"/>
    <n v="59"/>
    <n v="36"/>
    <n v="95"/>
  </r>
  <r>
    <n v="201920"/>
    <s v="RAEE825023"/>
    <x v="0"/>
    <x v="0"/>
    <n v="1"/>
    <n v="8"/>
    <n v="6"/>
    <n v="14"/>
  </r>
  <r>
    <n v="201920"/>
    <s v="RAEE82801D"/>
    <x v="0"/>
    <x v="0"/>
    <n v="1"/>
    <n v="4"/>
    <n v="15"/>
    <n v="19"/>
  </r>
  <r>
    <n v="201920"/>
    <s v="RAEE804011"/>
    <x v="0"/>
    <x v="0"/>
    <n v="3"/>
    <n v="34"/>
    <n v="41"/>
    <n v="75"/>
  </r>
  <r>
    <n v="201920"/>
    <s v="RAEE81402L"/>
    <x v="0"/>
    <x v="0"/>
    <n v="1"/>
    <n v="18"/>
    <n v="9"/>
    <n v="27"/>
  </r>
  <r>
    <n v="201920"/>
    <s v="RAEE80601L"/>
    <x v="0"/>
    <x v="0"/>
    <n v="3"/>
    <n v="44"/>
    <n v="35"/>
    <n v="79"/>
  </r>
  <r>
    <n v="201920"/>
    <s v="RAEE81904T"/>
    <x v="0"/>
    <x v="0"/>
    <n v="1"/>
    <n v="9"/>
    <n v="6"/>
    <n v="15"/>
  </r>
  <r>
    <n v="201920"/>
    <s v="RAEE80202A"/>
    <x v="0"/>
    <x v="0"/>
    <n v="2"/>
    <n v="25"/>
    <n v="19"/>
    <n v="44"/>
  </r>
  <r>
    <n v="201920"/>
    <s v="RAEE80205D"/>
    <x v="0"/>
    <x v="0"/>
    <n v="1"/>
    <n v="4"/>
    <n v="9"/>
    <n v="13"/>
  </r>
  <r>
    <n v="201920"/>
    <s v="RAEE804022"/>
    <x v="0"/>
    <x v="0"/>
    <n v="1"/>
    <n v="15"/>
    <n v="12"/>
    <n v="27"/>
  </r>
  <r>
    <n v="201920"/>
    <s v="RAEE81003A"/>
    <x v="0"/>
    <x v="0"/>
    <n v="1"/>
    <n v="10"/>
    <n v="14"/>
    <n v="24"/>
  </r>
  <r>
    <n v="201920"/>
    <s v="RAEE81201X"/>
    <x v="0"/>
    <x v="0"/>
    <n v="1"/>
    <n v="12"/>
    <n v="11"/>
    <n v="23"/>
  </r>
  <r>
    <n v="201920"/>
    <s v="RAEE80501R"/>
    <x v="0"/>
    <x v="0"/>
    <n v="3"/>
    <n v="38"/>
    <n v="28"/>
    <n v="66"/>
  </r>
  <r>
    <n v="201920"/>
    <s v="RAEE82802E"/>
    <x v="0"/>
    <x v="0"/>
    <n v="1"/>
    <n v="10"/>
    <n v="8"/>
    <n v="18"/>
  </r>
  <r>
    <n v="201920"/>
    <s v="RAEE808029"/>
    <x v="0"/>
    <x v="0"/>
    <n v="2"/>
    <n v="17"/>
    <n v="15"/>
    <n v="32"/>
  </r>
  <r>
    <n v="201920"/>
    <s v="RAEE82601T"/>
    <x v="0"/>
    <x v="0"/>
    <n v="3"/>
    <n v="31"/>
    <n v="34"/>
    <n v="65"/>
  </r>
  <r>
    <n v="201920"/>
    <s v="RAEE83001D"/>
    <x v="0"/>
    <x v="0"/>
    <n v="2"/>
    <n v="14"/>
    <n v="19"/>
    <n v="33"/>
  </r>
  <r>
    <n v="201920"/>
    <s v="RAEE82902A"/>
    <x v="0"/>
    <x v="0"/>
    <n v="2"/>
    <n v="15"/>
    <n v="13"/>
    <n v="28"/>
  </r>
  <r>
    <n v="201920"/>
    <s v="RAEE811025"/>
    <x v="0"/>
    <x v="0"/>
    <n v="2"/>
    <n v="15"/>
    <n v="26"/>
    <n v="41"/>
  </r>
  <r>
    <n v="201920"/>
    <s v="RAEE809014"/>
    <x v="0"/>
    <x v="0"/>
    <n v="4"/>
    <n v="47"/>
    <n v="40"/>
    <n v="87"/>
  </r>
  <r>
    <n v="201920"/>
    <s v="RAEE82201E"/>
    <x v="0"/>
    <x v="0"/>
    <n v="4"/>
    <n v="54"/>
    <n v="32"/>
    <n v="86"/>
  </r>
  <r>
    <n v="201920"/>
    <s v="RAEE81901P"/>
    <x v="0"/>
    <x v="0"/>
    <n v="3"/>
    <n v="29"/>
    <n v="38"/>
    <n v="67"/>
  </r>
  <r>
    <n v="201920"/>
    <s v="RAEE812021"/>
    <x v="0"/>
    <x v="0"/>
    <n v="3"/>
    <n v="23"/>
    <n v="44"/>
    <n v="67"/>
  </r>
  <r>
    <n v="201920"/>
    <s v="RAEE825023"/>
    <x v="0"/>
    <x v="1"/>
    <n v="1"/>
    <n v="6"/>
    <n v="10"/>
    <n v="16"/>
  </r>
  <r>
    <n v="201920"/>
    <s v="RAEE82801D"/>
    <x v="0"/>
    <x v="1"/>
    <n v="1"/>
    <n v="8"/>
    <n v="11"/>
    <n v="19"/>
  </r>
  <r>
    <n v="201920"/>
    <s v="RAEE80603P"/>
    <x v="0"/>
    <x v="1"/>
    <n v="2"/>
    <n v="17"/>
    <n v="21"/>
    <n v="38"/>
  </r>
  <r>
    <n v="201920"/>
    <s v="RAEE80202A"/>
    <x v="0"/>
    <x v="1"/>
    <n v="2"/>
    <n v="23"/>
    <n v="13"/>
    <n v="36"/>
  </r>
  <r>
    <n v="201920"/>
    <s v="RAEE825012"/>
    <x v="0"/>
    <x v="1"/>
    <n v="2"/>
    <n v="20"/>
    <n v="16"/>
    <n v="36"/>
  </r>
  <r>
    <n v="201920"/>
    <s v="RAEE81402L"/>
    <x v="0"/>
    <x v="1"/>
    <n v="1"/>
    <n v="13"/>
    <n v="8"/>
    <n v="21"/>
  </r>
  <r>
    <n v="201920"/>
    <s v="RAEE80602N"/>
    <x v="0"/>
    <x v="1"/>
    <n v="1"/>
    <n v="9"/>
    <n v="9"/>
    <n v="18"/>
  </r>
  <r>
    <n v="201920"/>
    <s v="RAEE81501B"/>
    <x v="0"/>
    <x v="1"/>
    <n v="4"/>
    <n v="43"/>
    <n v="45"/>
    <n v="88"/>
  </r>
  <r>
    <n v="201920"/>
    <s v="RAEE80703E"/>
    <x v="0"/>
    <x v="1"/>
    <n v="1"/>
    <n v="5"/>
    <n v="8"/>
    <n v="13"/>
  </r>
  <r>
    <n v="201920"/>
    <s v="RAEE80701C"/>
    <x v="0"/>
    <x v="1"/>
    <n v="2"/>
    <n v="21"/>
    <n v="14"/>
    <n v="35"/>
  </r>
  <r>
    <n v="201920"/>
    <s v="RAEE816039"/>
    <x v="0"/>
    <x v="1"/>
    <n v="1"/>
    <n v="15"/>
    <n v="8"/>
    <n v="23"/>
  </r>
  <r>
    <n v="201920"/>
    <s v="RAEE81401G"/>
    <x v="0"/>
    <x v="1"/>
    <n v="3"/>
    <n v="29"/>
    <n v="33"/>
    <n v="62"/>
  </r>
  <r>
    <n v="201920"/>
    <s v="RAEE81301Q"/>
    <x v="0"/>
    <x v="1"/>
    <n v="3"/>
    <n v="19"/>
    <n v="34"/>
    <n v="53"/>
  </r>
  <r>
    <n v="201920"/>
    <s v="RAEE82001V"/>
    <x v="0"/>
    <x v="1"/>
    <n v="3"/>
    <n v="37"/>
    <n v="38"/>
    <n v="75"/>
  </r>
  <r>
    <n v="201920"/>
    <s v="RAEE809014"/>
    <x v="0"/>
    <x v="1"/>
    <n v="4"/>
    <n v="47"/>
    <n v="49"/>
    <n v="96"/>
  </r>
  <r>
    <n v="201920"/>
    <s v="RAEE810018"/>
    <x v="0"/>
    <x v="1"/>
    <n v="1"/>
    <n v="8"/>
    <n v="10"/>
    <n v="18"/>
  </r>
  <r>
    <n v="201920"/>
    <s v="RAEE802019"/>
    <x v="0"/>
    <x v="1"/>
    <n v="2"/>
    <n v="22"/>
    <n v="15"/>
    <n v="37"/>
  </r>
  <r>
    <n v="201920"/>
    <s v="RAEE804011"/>
    <x v="0"/>
    <x v="1"/>
    <n v="4"/>
    <n v="50"/>
    <n v="42"/>
    <n v="92"/>
  </r>
  <r>
    <n v="201920"/>
    <s v="RAEE80203B"/>
    <x v="0"/>
    <x v="1"/>
    <n v="1"/>
    <n v="8"/>
    <n v="15"/>
    <n v="23"/>
  </r>
  <r>
    <n v="201920"/>
    <s v="RAEE808018"/>
    <x v="0"/>
    <x v="1"/>
    <n v="3"/>
    <n v="40"/>
    <n v="24"/>
    <n v="64"/>
  </r>
  <r>
    <n v="201920"/>
    <s v="RAEE824016"/>
    <x v="0"/>
    <x v="1"/>
    <n v="3"/>
    <n v="36"/>
    <n v="33"/>
    <n v="69"/>
  </r>
  <r>
    <n v="201920"/>
    <s v="RAEE817013"/>
    <x v="0"/>
    <x v="1"/>
    <n v="6"/>
    <n v="75"/>
    <n v="71"/>
    <n v="146"/>
  </r>
  <r>
    <n v="201920"/>
    <s v="RAEE83001D"/>
    <x v="0"/>
    <x v="1"/>
    <n v="2"/>
    <n v="16"/>
    <n v="11"/>
    <n v="27"/>
  </r>
  <r>
    <n v="201920"/>
    <s v="RAEE82301A"/>
    <x v="0"/>
    <x v="1"/>
    <n v="4"/>
    <n v="49"/>
    <n v="48"/>
    <n v="97"/>
  </r>
  <r>
    <n v="201920"/>
    <s v="RAEE824027"/>
    <x v="0"/>
    <x v="1"/>
    <n v="2"/>
    <n v="27"/>
    <n v="21"/>
    <n v="48"/>
  </r>
  <r>
    <n v="201920"/>
    <s v="RAEE82903B"/>
    <x v="0"/>
    <x v="1"/>
    <n v="1"/>
    <n v="4"/>
    <n v="9"/>
    <n v="13"/>
  </r>
  <r>
    <n v="201920"/>
    <s v="RAEE829019"/>
    <x v="0"/>
    <x v="1"/>
    <n v="2"/>
    <n v="17"/>
    <n v="26"/>
    <n v="43"/>
  </r>
  <r>
    <n v="201920"/>
    <s v="RAEE82804L"/>
    <x v="0"/>
    <x v="1"/>
    <n v="1"/>
    <n v="12"/>
    <n v="5"/>
    <n v="17"/>
  </r>
  <r>
    <n v="201920"/>
    <s v="RAEE825034"/>
    <x v="0"/>
    <x v="1"/>
    <n v="4"/>
    <n v="56"/>
    <n v="32"/>
    <n v="88"/>
  </r>
  <r>
    <n v="201920"/>
    <s v="RAEE82201E"/>
    <x v="0"/>
    <x v="1"/>
    <n v="2"/>
    <n v="18"/>
    <n v="25"/>
    <n v="43"/>
  </r>
  <r>
    <n v="201920"/>
    <s v="RAEE817024"/>
    <x v="0"/>
    <x v="1"/>
    <n v="1"/>
    <n v="10"/>
    <n v="8"/>
    <n v="18"/>
  </r>
  <r>
    <n v="201920"/>
    <s v="RAEE82902A"/>
    <x v="0"/>
    <x v="1"/>
    <n v="1"/>
    <n v="13"/>
    <n v="12"/>
    <n v="25"/>
  </r>
  <r>
    <n v="201920"/>
    <s v="RAEE82803G"/>
    <x v="0"/>
    <x v="1"/>
    <n v="1"/>
    <n v="15"/>
    <n v="12"/>
    <n v="27"/>
  </r>
  <r>
    <n v="201920"/>
    <s v="RAEE82802E"/>
    <x v="0"/>
    <x v="1"/>
    <n v="1"/>
    <n v="6"/>
    <n v="11"/>
    <n v="17"/>
  </r>
  <r>
    <n v="201920"/>
    <s v="RAEE811025"/>
    <x v="0"/>
    <x v="1"/>
    <n v="1"/>
    <n v="10"/>
    <n v="15"/>
    <n v="25"/>
  </r>
  <r>
    <n v="201920"/>
    <s v="RAEE83002E"/>
    <x v="0"/>
    <x v="1"/>
    <n v="2"/>
    <n v="14"/>
    <n v="19"/>
    <n v="33"/>
  </r>
  <r>
    <n v="201920"/>
    <s v="RAEE810029"/>
    <x v="0"/>
    <x v="1"/>
    <n v="1"/>
    <n v="10"/>
    <n v="5"/>
    <n v="15"/>
  </r>
  <r>
    <n v="201920"/>
    <s v="RAEE811014"/>
    <x v="0"/>
    <x v="1"/>
    <n v="3"/>
    <n v="42"/>
    <n v="25"/>
    <n v="67"/>
  </r>
  <r>
    <n v="201920"/>
    <s v="RAEE80502T"/>
    <x v="0"/>
    <x v="1"/>
    <n v="1"/>
    <n v="7"/>
    <n v="13"/>
    <n v="20"/>
  </r>
  <r>
    <n v="201920"/>
    <s v="RAEE80702D"/>
    <x v="0"/>
    <x v="1"/>
    <n v="1"/>
    <n v="9"/>
    <n v="4"/>
    <n v="13"/>
  </r>
  <r>
    <n v="201920"/>
    <s v="RAEE82101P"/>
    <x v="0"/>
    <x v="1"/>
    <n v="3"/>
    <n v="34"/>
    <n v="30"/>
    <n v="64"/>
  </r>
  <r>
    <n v="201920"/>
    <s v="RAEE82202G"/>
    <x v="0"/>
    <x v="1"/>
    <n v="2"/>
    <n v="25"/>
    <n v="17"/>
    <n v="42"/>
  </r>
  <r>
    <n v="201920"/>
    <s v="RAEE808029"/>
    <x v="0"/>
    <x v="1"/>
    <n v="2"/>
    <n v="16"/>
    <n v="20"/>
    <n v="36"/>
  </r>
  <r>
    <n v="201920"/>
    <s v="RAEE80601L"/>
    <x v="0"/>
    <x v="1"/>
    <n v="3"/>
    <n v="38"/>
    <n v="36"/>
    <n v="74"/>
  </r>
  <r>
    <n v="201920"/>
    <s v="RAEE811047"/>
    <x v="0"/>
    <x v="1"/>
    <n v="2"/>
    <n v="19"/>
    <n v="30"/>
    <n v="49"/>
  </r>
  <r>
    <n v="201920"/>
    <s v="RAEE81302R"/>
    <x v="0"/>
    <x v="1"/>
    <n v="1"/>
    <n v="13"/>
    <n v="6"/>
    <n v="19"/>
  </r>
  <r>
    <n v="201920"/>
    <s v="RAEE80501R"/>
    <x v="0"/>
    <x v="1"/>
    <n v="4"/>
    <n v="46"/>
    <n v="35"/>
    <n v="81"/>
  </r>
  <r>
    <n v="201920"/>
    <s v="RAEE81201X"/>
    <x v="0"/>
    <x v="1"/>
    <n v="2"/>
    <n v="19"/>
    <n v="15"/>
    <n v="34"/>
  </r>
  <r>
    <n v="201920"/>
    <s v="RAEE80503V"/>
    <x v="0"/>
    <x v="1"/>
    <n v="1"/>
    <n v="11"/>
    <n v="8"/>
    <n v="19"/>
  </r>
  <r>
    <n v="201920"/>
    <s v="RAEE80604Q"/>
    <x v="0"/>
    <x v="1"/>
    <n v="2"/>
    <n v="19"/>
    <n v="16"/>
    <n v="35"/>
  </r>
  <r>
    <n v="201920"/>
    <s v="RAEE81904T"/>
    <x v="0"/>
    <x v="1"/>
    <n v="1"/>
    <n v="9"/>
    <n v="10"/>
    <n v="19"/>
  </r>
  <r>
    <n v="201920"/>
    <s v="RAEE81403N"/>
    <x v="0"/>
    <x v="1"/>
    <n v="1"/>
    <n v="6"/>
    <n v="9"/>
    <n v="15"/>
  </r>
  <r>
    <n v="201920"/>
    <s v="RAEE82002X"/>
    <x v="0"/>
    <x v="1"/>
    <n v="3"/>
    <n v="42"/>
    <n v="27"/>
    <n v="69"/>
  </r>
  <r>
    <n v="201920"/>
    <s v="RAEE812021"/>
    <x v="0"/>
    <x v="1"/>
    <n v="3"/>
    <n v="32"/>
    <n v="29"/>
    <n v="61"/>
  </r>
  <r>
    <n v="201920"/>
    <s v="RAEE816017"/>
    <x v="0"/>
    <x v="1"/>
    <n v="2"/>
    <n v="23"/>
    <n v="24"/>
    <n v="47"/>
  </r>
  <r>
    <n v="201920"/>
    <s v="RAEE818031"/>
    <x v="0"/>
    <x v="1"/>
    <n v="2"/>
    <n v="19"/>
    <n v="25"/>
    <n v="44"/>
  </r>
  <r>
    <n v="201920"/>
    <s v="RAEE82601T"/>
    <x v="0"/>
    <x v="1"/>
    <n v="3"/>
    <n v="39"/>
    <n v="28"/>
    <n v="67"/>
  </r>
  <r>
    <n v="201920"/>
    <s v="RAEE81903R"/>
    <x v="0"/>
    <x v="1"/>
    <n v="1"/>
    <n v="11"/>
    <n v="16"/>
    <n v="27"/>
  </r>
  <r>
    <n v="201920"/>
    <s v="RAEE82302B"/>
    <x v="0"/>
    <x v="1"/>
    <n v="1"/>
    <n v="15"/>
    <n v="5"/>
    <n v="20"/>
  </r>
  <r>
    <n v="201920"/>
    <s v="RAEE81801V"/>
    <x v="0"/>
    <x v="1"/>
    <n v="2"/>
    <n v="18"/>
    <n v="23"/>
    <n v="41"/>
  </r>
  <r>
    <n v="201920"/>
    <s v="RAEE81901P"/>
    <x v="0"/>
    <x v="1"/>
    <n v="3"/>
    <n v="39"/>
    <n v="31"/>
    <n v="70"/>
  </r>
  <r>
    <n v="201920"/>
    <s v="RAEE81802X"/>
    <x v="0"/>
    <x v="1"/>
    <n v="2"/>
    <n v="20"/>
    <n v="27"/>
    <n v="47"/>
  </r>
  <r>
    <n v="201920"/>
    <s v="RAEE82904C"/>
    <x v="0"/>
    <x v="1"/>
    <n v="1"/>
    <n v="10"/>
    <n v="8"/>
    <n v="18"/>
  </r>
  <r>
    <n v="201920"/>
    <s v="RAEE82603X"/>
    <x v="0"/>
    <x v="1"/>
    <n v="1"/>
    <n v="9"/>
    <n v="7"/>
    <n v="16"/>
  </r>
  <r>
    <n v="201920"/>
    <s v="RAEE81902Q"/>
    <x v="0"/>
    <x v="1"/>
    <n v="2"/>
    <n v="31"/>
    <n v="22"/>
    <n v="53"/>
  </r>
  <r>
    <n v="201920"/>
    <s v="RAEE82702P"/>
    <x v="0"/>
    <x v="1"/>
    <n v="2"/>
    <n v="24"/>
    <n v="19"/>
    <n v="43"/>
  </r>
  <r>
    <n v="201920"/>
    <s v="RAEE82701N"/>
    <x v="0"/>
    <x v="1"/>
    <n v="2"/>
    <n v="15"/>
    <n v="19"/>
    <n v="34"/>
  </r>
  <r>
    <n v="201920"/>
    <s v="RAEE82905D"/>
    <x v="0"/>
    <x v="1"/>
    <n v="1"/>
    <n v="18"/>
    <n v="6"/>
    <n v="24"/>
  </r>
  <r>
    <n v="201920"/>
    <s v="RAEE82602V"/>
    <x v="0"/>
    <x v="1"/>
    <n v="2"/>
    <n v="22"/>
    <n v="17"/>
    <n v="39"/>
  </r>
  <r>
    <n v="201920"/>
    <s v="RAEE804022"/>
    <x v="0"/>
    <x v="1"/>
    <n v="1"/>
    <n v="15"/>
    <n v="9"/>
    <n v="24"/>
  </r>
  <r>
    <n v="201920"/>
    <s v="RAEE80205D"/>
    <x v="0"/>
    <x v="1"/>
    <n v="1"/>
    <n v="9"/>
    <n v="4"/>
    <n v="13"/>
  </r>
  <r>
    <n v="201920"/>
    <s v="RAEE81005C"/>
    <x v="0"/>
    <x v="1"/>
    <n v="2"/>
    <n v="22"/>
    <n v="19"/>
    <n v="41"/>
  </r>
  <r>
    <n v="201920"/>
    <s v="RAEE81003A"/>
    <x v="0"/>
    <x v="1"/>
    <n v="1"/>
    <n v="11"/>
    <n v="12"/>
    <n v="23"/>
  </r>
  <r>
    <n v="201920"/>
    <s v="RAEE809025"/>
    <x v="0"/>
    <x v="1"/>
    <n v="2"/>
    <n v="26"/>
    <n v="15"/>
    <n v="41"/>
  </r>
  <r>
    <n v="201920"/>
    <s v="RAEE811047"/>
    <x v="0"/>
    <x v="2"/>
    <n v="3"/>
    <n v="38"/>
    <n v="26"/>
    <n v="64"/>
  </r>
  <r>
    <n v="201920"/>
    <s v="RAEE818031"/>
    <x v="0"/>
    <x v="2"/>
    <n v="1"/>
    <n v="11"/>
    <n v="15"/>
    <n v="26"/>
  </r>
  <r>
    <n v="201920"/>
    <s v="RAEE82803G"/>
    <x v="0"/>
    <x v="2"/>
    <n v="1"/>
    <n v="6"/>
    <n v="10"/>
    <n v="16"/>
  </r>
  <r>
    <n v="201920"/>
    <s v="RAEE80503V"/>
    <x v="0"/>
    <x v="2"/>
    <n v="1"/>
    <n v="9"/>
    <n v="10"/>
    <n v="19"/>
  </r>
  <r>
    <n v="201920"/>
    <s v="RAEE824016"/>
    <x v="0"/>
    <x v="2"/>
    <n v="3"/>
    <n v="39"/>
    <n v="33"/>
    <n v="72"/>
  </r>
  <r>
    <n v="201920"/>
    <s v="RAEE80703E"/>
    <x v="0"/>
    <x v="2"/>
    <n v="1"/>
    <n v="7"/>
    <n v="5"/>
    <n v="12"/>
  </r>
  <r>
    <n v="201920"/>
    <s v="RAEE82002X"/>
    <x v="0"/>
    <x v="2"/>
    <n v="4"/>
    <n v="61"/>
    <n v="37"/>
    <n v="98"/>
  </r>
  <r>
    <n v="201920"/>
    <s v="RAEE817013"/>
    <x v="0"/>
    <x v="2"/>
    <n v="6"/>
    <n v="69"/>
    <n v="75"/>
    <n v="144"/>
  </r>
  <r>
    <n v="201920"/>
    <s v="RAEE82602V"/>
    <x v="0"/>
    <x v="2"/>
    <n v="2"/>
    <n v="20"/>
    <n v="29"/>
    <n v="49"/>
  </r>
  <r>
    <n v="201920"/>
    <s v="RAEE82701N"/>
    <x v="0"/>
    <x v="2"/>
    <n v="2"/>
    <n v="21"/>
    <n v="18"/>
    <n v="39"/>
  </r>
  <r>
    <n v="201920"/>
    <s v="RAEE82202G"/>
    <x v="0"/>
    <x v="2"/>
    <n v="2"/>
    <n v="22"/>
    <n v="18"/>
    <n v="40"/>
  </r>
  <r>
    <n v="201920"/>
    <s v="RAEE825034"/>
    <x v="0"/>
    <x v="2"/>
    <n v="3"/>
    <n v="45"/>
    <n v="29"/>
    <n v="74"/>
  </r>
  <r>
    <n v="201920"/>
    <s v="RAEE80205D"/>
    <x v="0"/>
    <x v="2"/>
    <n v="1"/>
    <n v="6"/>
    <n v="9"/>
    <n v="15"/>
  </r>
  <r>
    <n v="201920"/>
    <s v="RAEE80701C"/>
    <x v="0"/>
    <x v="2"/>
    <n v="1"/>
    <n v="12"/>
    <n v="12"/>
    <n v="24"/>
  </r>
  <r>
    <n v="201920"/>
    <s v="RAEE80604Q"/>
    <x v="0"/>
    <x v="2"/>
    <n v="1"/>
    <n v="16"/>
    <n v="9"/>
    <n v="25"/>
  </r>
  <r>
    <n v="201920"/>
    <s v="RAEE809025"/>
    <x v="0"/>
    <x v="2"/>
    <n v="2"/>
    <n v="15"/>
    <n v="19"/>
    <n v="34"/>
  </r>
  <r>
    <n v="201920"/>
    <s v="RAEE80601L"/>
    <x v="0"/>
    <x v="2"/>
    <n v="3"/>
    <n v="40"/>
    <n v="35"/>
    <n v="75"/>
  </r>
  <r>
    <n v="201920"/>
    <s v="RAEE808018"/>
    <x v="0"/>
    <x v="2"/>
    <n v="2"/>
    <n v="21"/>
    <n v="22"/>
    <n v="43"/>
  </r>
  <r>
    <n v="201920"/>
    <s v="RAEE80603P"/>
    <x v="0"/>
    <x v="2"/>
    <n v="2"/>
    <n v="20"/>
    <n v="19"/>
    <n v="39"/>
  </r>
  <r>
    <n v="201920"/>
    <s v="RAEE825023"/>
    <x v="0"/>
    <x v="2"/>
    <n v="1"/>
    <n v="10"/>
    <n v="11"/>
    <n v="21"/>
  </r>
  <r>
    <n v="201920"/>
    <s v="RAEE81902Q"/>
    <x v="0"/>
    <x v="2"/>
    <n v="2"/>
    <n v="24"/>
    <n v="24"/>
    <n v="48"/>
  </r>
  <r>
    <n v="201920"/>
    <s v="RAEE83002E"/>
    <x v="0"/>
    <x v="2"/>
    <n v="2"/>
    <n v="22"/>
    <n v="22"/>
    <n v="44"/>
  </r>
  <r>
    <n v="201920"/>
    <s v="RAEE82702P"/>
    <x v="0"/>
    <x v="2"/>
    <n v="2"/>
    <n v="28"/>
    <n v="22"/>
    <n v="50"/>
  </r>
  <r>
    <n v="201920"/>
    <s v="RAEE81302R"/>
    <x v="0"/>
    <x v="2"/>
    <n v="1"/>
    <n v="14"/>
    <n v="5"/>
    <n v="19"/>
  </r>
  <r>
    <n v="201920"/>
    <s v="RAEE812021"/>
    <x v="0"/>
    <x v="2"/>
    <n v="3"/>
    <n v="27"/>
    <n v="40"/>
    <n v="67"/>
  </r>
  <r>
    <n v="201920"/>
    <s v="RAEE811014"/>
    <x v="0"/>
    <x v="2"/>
    <n v="3"/>
    <n v="41"/>
    <n v="26"/>
    <n v="67"/>
  </r>
  <r>
    <n v="201920"/>
    <s v="RAEE81402L"/>
    <x v="0"/>
    <x v="2"/>
    <n v="1"/>
    <n v="13"/>
    <n v="10"/>
    <n v="23"/>
  </r>
  <r>
    <n v="201920"/>
    <s v="RAEE81003A"/>
    <x v="0"/>
    <x v="2"/>
    <n v="2"/>
    <n v="19"/>
    <n v="10"/>
    <n v="29"/>
  </r>
  <r>
    <n v="201920"/>
    <s v="RAEE80602N"/>
    <x v="0"/>
    <x v="2"/>
    <n v="1"/>
    <n v="5"/>
    <n v="11"/>
    <n v="16"/>
  </r>
  <r>
    <n v="201920"/>
    <s v="RAEE82301A"/>
    <x v="0"/>
    <x v="2"/>
    <n v="4"/>
    <n v="48"/>
    <n v="42"/>
    <n v="90"/>
  </r>
  <r>
    <n v="201920"/>
    <s v="RAEE81903R"/>
    <x v="0"/>
    <x v="2"/>
    <n v="2"/>
    <n v="20"/>
    <n v="12"/>
    <n v="32"/>
  </r>
  <r>
    <n v="201920"/>
    <s v="RAEE82601T"/>
    <x v="0"/>
    <x v="2"/>
    <n v="3"/>
    <n v="42"/>
    <n v="25"/>
    <n v="67"/>
  </r>
  <r>
    <n v="201920"/>
    <s v="RAEE81005C"/>
    <x v="0"/>
    <x v="2"/>
    <n v="2"/>
    <n v="25"/>
    <n v="18"/>
    <n v="43"/>
  </r>
  <r>
    <n v="201920"/>
    <s v="RAEE816017"/>
    <x v="0"/>
    <x v="2"/>
    <n v="2"/>
    <n v="23"/>
    <n v="26"/>
    <n v="49"/>
  </r>
  <r>
    <n v="201920"/>
    <s v="RAEE809014"/>
    <x v="0"/>
    <x v="2"/>
    <n v="4"/>
    <n v="48"/>
    <n v="54"/>
    <n v="102"/>
  </r>
  <r>
    <n v="201920"/>
    <s v="RAEE81501B"/>
    <x v="0"/>
    <x v="2"/>
    <n v="4"/>
    <n v="50"/>
    <n v="50"/>
    <n v="100"/>
  </r>
  <r>
    <n v="201920"/>
    <s v="RAEE82101P"/>
    <x v="0"/>
    <x v="2"/>
    <n v="3"/>
    <n v="32"/>
    <n v="27"/>
    <n v="59"/>
  </r>
  <r>
    <n v="201920"/>
    <s v="RAEE82905D"/>
    <x v="0"/>
    <x v="2"/>
    <n v="1"/>
    <n v="6"/>
    <n v="11"/>
    <n v="17"/>
  </r>
  <r>
    <n v="201920"/>
    <s v="RAEE829019"/>
    <x v="0"/>
    <x v="2"/>
    <n v="2"/>
    <n v="22"/>
    <n v="17"/>
    <n v="39"/>
  </r>
  <r>
    <n v="201920"/>
    <s v="RAEE82904C"/>
    <x v="0"/>
    <x v="2"/>
    <n v="1"/>
    <n v="9"/>
    <n v="8"/>
    <n v="17"/>
  </r>
  <r>
    <n v="201920"/>
    <s v="RAEE82902A"/>
    <x v="0"/>
    <x v="2"/>
    <n v="1"/>
    <n v="7"/>
    <n v="9"/>
    <n v="16"/>
  </r>
  <r>
    <n v="201920"/>
    <s v="RAEE81904T"/>
    <x v="0"/>
    <x v="2"/>
    <n v="1"/>
    <n v="11"/>
    <n v="10"/>
    <n v="21"/>
  </r>
  <r>
    <n v="201920"/>
    <s v="RAEE81801V"/>
    <x v="0"/>
    <x v="2"/>
    <n v="3"/>
    <n v="41"/>
    <n v="28"/>
    <n v="69"/>
  </r>
  <r>
    <n v="201920"/>
    <s v="RAEE82802E"/>
    <x v="0"/>
    <x v="2"/>
    <n v="1"/>
    <n v="9"/>
    <n v="9"/>
    <n v="18"/>
  </r>
  <r>
    <n v="201920"/>
    <s v="RAEE82302B"/>
    <x v="0"/>
    <x v="2"/>
    <n v="1"/>
    <n v="6"/>
    <n v="11"/>
    <n v="17"/>
  </r>
  <r>
    <n v="201920"/>
    <s v="RAEE81201X"/>
    <x v="0"/>
    <x v="2"/>
    <n v="1"/>
    <n v="14"/>
    <n v="5"/>
    <n v="19"/>
  </r>
  <r>
    <n v="201920"/>
    <s v="RAEE80502T"/>
    <x v="0"/>
    <x v="2"/>
    <n v="1"/>
    <n v="15"/>
    <n v="11"/>
    <n v="26"/>
  </r>
  <r>
    <n v="201920"/>
    <s v="RAEE82603X"/>
    <x v="0"/>
    <x v="2"/>
    <n v="1"/>
    <n v="9"/>
    <n v="9"/>
    <n v="18"/>
  </r>
  <r>
    <n v="201920"/>
    <s v="RAEE80203B"/>
    <x v="0"/>
    <x v="2"/>
    <n v="1"/>
    <n v="12"/>
    <n v="9"/>
    <n v="21"/>
  </r>
  <r>
    <n v="201920"/>
    <s v="RAEE83001D"/>
    <x v="0"/>
    <x v="2"/>
    <n v="2"/>
    <n v="10"/>
    <n v="17"/>
    <n v="27"/>
  </r>
  <r>
    <n v="201920"/>
    <s v="RAEE811025"/>
    <x v="0"/>
    <x v="2"/>
    <n v="1"/>
    <n v="10"/>
    <n v="16"/>
    <n v="26"/>
  </r>
  <r>
    <n v="201920"/>
    <s v="RAEE82804L"/>
    <x v="0"/>
    <x v="2"/>
    <n v="1"/>
    <n v="10"/>
    <n v="8"/>
    <n v="18"/>
  </r>
  <r>
    <n v="201920"/>
    <s v="RAEE82903B"/>
    <x v="0"/>
    <x v="2"/>
    <n v="1"/>
    <n v="8"/>
    <n v="12"/>
    <n v="20"/>
  </r>
  <r>
    <n v="201920"/>
    <s v="RAEE810018"/>
    <x v="0"/>
    <x v="2"/>
    <n v="1"/>
    <n v="10"/>
    <n v="13"/>
    <n v="23"/>
  </r>
  <r>
    <n v="201920"/>
    <s v="RAEE804022"/>
    <x v="0"/>
    <x v="2"/>
    <n v="1"/>
    <n v="8"/>
    <n v="9"/>
    <n v="17"/>
  </r>
  <r>
    <n v="201920"/>
    <s v="RAEE810029"/>
    <x v="0"/>
    <x v="2"/>
    <n v="1"/>
    <n v="9"/>
    <n v="13"/>
    <n v="22"/>
  </r>
  <r>
    <n v="201920"/>
    <s v="RAEE802019"/>
    <x v="0"/>
    <x v="2"/>
    <n v="3"/>
    <n v="27"/>
    <n v="33"/>
    <n v="60"/>
  </r>
  <r>
    <n v="201920"/>
    <s v="RAEE82001V"/>
    <x v="0"/>
    <x v="2"/>
    <n v="3"/>
    <n v="32"/>
    <n v="41"/>
    <n v="73"/>
  </r>
  <r>
    <n v="201920"/>
    <s v="RAEE825012"/>
    <x v="0"/>
    <x v="2"/>
    <n v="2"/>
    <n v="33"/>
    <n v="18"/>
    <n v="51"/>
  </r>
  <r>
    <n v="201920"/>
    <s v="RAEE81301Q"/>
    <x v="0"/>
    <x v="2"/>
    <n v="2"/>
    <n v="23"/>
    <n v="18"/>
    <n v="41"/>
  </r>
  <r>
    <n v="201920"/>
    <s v="RAEE817024"/>
    <x v="0"/>
    <x v="2"/>
    <n v="1"/>
    <n v="13"/>
    <n v="9"/>
    <n v="22"/>
  </r>
  <r>
    <n v="201920"/>
    <s v="RAEE80702D"/>
    <x v="0"/>
    <x v="2"/>
    <n v="1"/>
    <n v="9"/>
    <n v="10"/>
    <n v="19"/>
  </r>
  <r>
    <n v="201920"/>
    <s v="RAEE81401G"/>
    <x v="0"/>
    <x v="2"/>
    <n v="3"/>
    <n v="37"/>
    <n v="34"/>
    <n v="71"/>
  </r>
  <r>
    <n v="201920"/>
    <s v="RAEE81403N"/>
    <x v="0"/>
    <x v="2"/>
    <n v="1"/>
    <n v="6"/>
    <n v="11"/>
    <n v="17"/>
  </r>
  <r>
    <n v="201920"/>
    <s v="RAEE80202A"/>
    <x v="0"/>
    <x v="2"/>
    <n v="2"/>
    <n v="24"/>
    <n v="17"/>
    <n v="41"/>
  </r>
  <r>
    <n v="201920"/>
    <s v="RAEE824027"/>
    <x v="0"/>
    <x v="2"/>
    <n v="2"/>
    <n v="31"/>
    <n v="21"/>
    <n v="52"/>
  </r>
  <r>
    <n v="201920"/>
    <s v="RAEE80501R"/>
    <x v="0"/>
    <x v="2"/>
    <n v="3"/>
    <n v="42"/>
    <n v="28"/>
    <n v="70"/>
  </r>
  <r>
    <n v="201920"/>
    <s v="RAEE82801D"/>
    <x v="0"/>
    <x v="2"/>
    <n v="1"/>
    <n v="13"/>
    <n v="8"/>
    <n v="21"/>
  </r>
  <r>
    <n v="201920"/>
    <s v="RAEE816039"/>
    <x v="0"/>
    <x v="2"/>
    <n v="1"/>
    <n v="10"/>
    <n v="15"/>
    <n v="25"/>
  </r>
  <r>
    <n v="201920"/>
    <s v="RAEE81802X"/>
    <x v="0"/>
    <x v="2"/>
    <n v="2"/>
    <n v="23"/>
    <n v="21"/>
    <n v="44"/>
  </r>
  <r>
    <n v="201920"/>
    <s v="RAEE81901P"/>
    <x v="0"/>
    <x v="2"/>
    <n v="3"/>
    <n v="35"/>
    <n v="28"/>
    <n v="63"/>
  </r>
  <r>
    <n v="201920"/>
    <s v="RAEE804011"/>
    <x v="0"/>
    <x v="2"/>
    <n v="4"/>
    <n v="38"/>
    <n v="51"/>
    <n v="89"/>
  </r>
  <r>
    <n v="201920"/>
    <s v="RAEE82201E"/>
    <x v="0"/>
    <x v="2"/>
    <n v="3"/>
    <n v="27"/>
    <n v="28"/>
    <n v="55"/>
  </r>
  <r>
    <n v="201920"/>
    <s v="RAEE808029"/>
    <x v="0"/>
    <x v="2"/>
    <n v="2"/>
    <n v="17"/>
    <n v="13"/>
    <n v="30"/>
  </r>
  <r>
    <n v="201920"/>
    <s v="RAEE810018"/>
    <x v="0"/>
    <x v="3"/>
    <n v="2"/>
    <n v="15"/>
    <n v="17"/>
    <n v="32"/>
  </r>
  <r>
    <n v="201920"/>
    <s v="RAEE82602V"/>
    <x v="0"/>
    <x v="3"/>
    <n v="2"/>
    <n v="22"/>
    <n v="20"/>
    <n v="42"/>
  </r>
  <r>
    <n v="201920"/>
    <s v="RAEE82202G"/>
    <x v="0"/>
    <x v="3"/>
    <n v="2"/>
    <n v="22"/>
    <n v="16"/>
    <n v="38"/>
  </r>
  <r>
    <n v="201920"/>
    <s v="RAEE82904C"/>
    <x v="0"/>
    <x v="3"/>
    <n v="1"/>
    <n v="12"/>
    <n v="7"/>
    <n v="19"/>
  </r>
  <r>
    <n v="201920"/>
    <s v="RAEE82701N"/>
    <x v="0"/>
    <x v="3"/>
    <n v="2"/>
    <n v="26"/>
    <n v="20"/>
    <n v="46"/>
  </r>
  <r>
    <n v="201920"/>
    <s v="RAEE81801V"/>
    <x v="0"/>
    <x v="3"/>
    <n v="2"/>
    <n v="24"/>
    <n v="23"/>
    <n v="47"/>
  </r>
  <r>
    <n v="201920"/>
    <s v="RAEE80604Q"/>
    <x v="0"/>
    <x v="3"/>
    <n v="2"/>
    <n v="24"/>
    <n v="14"/>
    <n v="38"/>
  </r>
  <r>
    <n v="201920"/>
    <s v="RAEE812021"/>
    <x v="0"/>
    <x v="3"/>
    <n v="3"/>
    <n v="37"/>
    <n v="40"/>
    <n v="77"/>
  </r>
  <r>
    <n v="201920"/>
    <s v="RAEE809025"/>
    <x v="0"/>
    <x v="3"/>
    <n v="2"/>
    <n v="19"/>
    <n v="22"/>
    <n v="41"/>
  </r>
  <r>
    <n v="201920"/>
    <s v="RAEE81005C"/>
    <x v="0"/>
    <x v="3"/>
    <n v="2"/>
    <n v="30"/>
    <n v="13"/>
    <n v="43"/>
  </r>
  <r>
    <n v="201920"/>
    <s v="RAEE804011"/>
    <x v="0"/>
    <x v="3"/>
    <n v="4"/>
    <n v="37"/>
    <n v="48"/>
    <n v="85"/>
  </r>
  <r>
    <n v="201920"/>
    <s v="RAEE80502T"/>
    <x v="0"/>
    <x v="3"/>
    <n v="1"/>
    <n v="6"/>
    <n v="13"/>
    <n v="19"/>
  </r>
  <r>
    <n v="201920"/>
    <s v="RAEE83002E"/>
    <x v="0"/>
    <x v="3"/>
    <n v="2"/>
    <n v="20"/>
    <n v="25"/>
    <n v="45"/>
  </r>
  <r>
    <n v="201920"/>
    <s v="RAEE82001V"/>
    <x v="0"/>
    <x v="3"/>
    <n v="4"/>
    <n v="46"/>
    <n v="48"/>
    <n v="94"/>
  </r>
  <r>
    <n v="201920"/>
    <s v="RAEE82801D"/>
    <x v="0"/>
    <x v="3"/>
    <n v="1"/>
    <n v="12"/>
    <n v="13"/>
    <n v="25"/>
  </r>
  <r>
    <n v="201920"/>
    <s v="RAEE81401G"/>
    <x v="0"/>
    <x v="3"/>
    <n v="3"/>
    <n v="35"/>
    <n v="31"/>
    <n v="66"/>
  </r>
  <r>
    <n v="201920"/>
    <s v="RAEE81904T"/>
    <x v="0"/>
    <x v="3"/>
    <n v="1"/>
    <n v="9"/>
    <n v="8"/>
    <n v="17"/>
  </r>
  <r>
    <n v="201920"/>
    <s v="RAEE816039"/>
    <x v="0"/>
    <x v="3"/>
    <n v="1"/>
    <n v="13"/>
    <n v="9"/>
    <n v="22"/>
  </r>
  <r>
    <n v="201920"/>
    <s v="RAEE80702D"/>
    <x v="0"/>
    <x v="3"/>
    <n v="1"/>
    <n v="10"/>
    <n v="10"/>
    <n v="20"/>
  </r>
  <r>
    <n v="201920"/>
    <s v="RAEE81302R"/>
    <x v="0"/>
    <x v="3"/>
    <n v="1"/>
    <n v="11"/>
    <n v="10"/>
    <n v="21"/>
  </r>
  <r>
    <n v="201920"/>
    <s v="RAEE80501R"/>
    <x v="0"/>
    <x v="3"/>
    <n v="3"/>
    <n v="34"/>
    <n v="29"/>
    <n v="63"/>
  </r>
  <r>
    <n v="201920"/>
    <s v="RAEE80602N"/>
    <x v="0"/>
    <x v="3"/>
    <n v="1"/>
    <n v="7"/>
    <n v="8"/>
    <n v="15"/>
  </r>
  <r>
    <n v="201920"/>
    <s v="RAEE802019"/>
    <x v="0"/>
    <x v="3"/>
    <n v="3"/>
    <n v="27"/>
    <n v="22"/>
    <n v="49"/>
  </r>
  <r>
    <n v="201920"/>
    <s v="RAEE825023"/>
    <x v="0"/>
    <x v="3"/>
    <n v="1"/>
    <n v="12"/>
    <n v="11"/>
    <n v="23"/>
  </r>
  <r>
    <n v="201920"/>
    <s v="RAEE817013"/>
    <x v="0"/>
    <x v="3"/>
    <n v="6"/>
    <n v="80"/>
    <n v="63"/>
    <n v="143"/>
  </r>
  <r>
    <n v="201920"/>
    <s v="RAEE81802X"/>
    <x v="0"/>
    <x v="3"/>
    <n v="2"/>
    <n v="23"/>
    <n v="21"/>
    <n v="44"/>
  </r>
  <r>
    <n v="201920"/>
    <s v="RAEE80701C"/>
    <x v="0"/>
    <x v="3"/>
    <n v="2"/>
    <n v="18"/>
    <n v="16"/>
    <n v="34"/>
  </r>
  <r>
    <n v="201920"/>
    <s v="RAEE825012"/>
    <x v="0"/>
    <x v="3"/>
    <n v="2"/>
    <n v="23"/>
    <n v="28"/>
    <n v="51"/>
  </r>
  <r>
    <n v="201920"/>
    <s v="RAEE81003A"/>
    <x v="0"/>
    <x v="3"/>
    <n v="2"/>
    <n v="10"/>
    <n v="16"/>
    <n v="26"/>
  </r>
  <r>
    <n v="201920"/>
    <s v="RAEE81402L"/>
    <x v="0"/>
    <x v="3"/>
    <n v="1"/>
    <n v="10"/>
    <n v="9"/>
    <n v="19"/>
  </r>
  <r>
    <n v="201920"/>
    <s v="RAEE82201E"/>
    <x v="0"/>
    <x v="3"/>
    <n v="3"/>
    <n v="24"/>
    <n v="32"/>
    <n v="56"/>
  </r>
  <r>
    <n v="201920"/>
    <s v="RAEE829019"/>
    <x v="0"/>
    <x v="3"/>
    <n v="2"/>
    <n v="22"/>
    <n v="13"/>
    <n v="35"/>
  </r>
  <r>
    <n v="201920"/>
    <s v="RAEE808018"/>
    <x v="0"/>
    <x v="3"/>
    <n v="3"/>
    <n v="38"/>
    <n v="25"/>
    <n v="63"/>
  </r>
  <r>
    <n v="201920"/>
    <s v="RAEE82002X"/>
    <x v="0"/>
    <x v="3"/>
    <n v="4"/>
    <n v="43"/>
    <n v="50"/>
    <n v="93"/>
  </r>
  <r>
    <n v="201920"/>
    <s v="RAEE82903B"/>
    <x v="0"/>
    <x v="3"/>
    <n v="1"/>
    <n v="11"/>
    <n v="10"/>
    <n v="21"/>
  </r>
  <r>
    <n v="201920"/>
    <s v="RAEE818031"/>
    <x v="0"/>
    <x v="3"/>
    <n v="2"/>
    <n v="19"/>
    <n v="24"/>
    <n v="43"/>
  </r>
  <r>
    <n v="201920"/>
    <s v="RAEE82702P"/>
    <x v="0"/>
    <x v="3"/>
    <n v="2"/>
    <n v="22"/>
    <n v="31"/>
    <n v="53"/>
  </r>
  <r>
    <n v="201920"/>
    <s v="RAEE811047"/>
    <x v="0"/>
    <x v="3"/>
    <n v="3"/>
    <n v="36"/>
    <n v="28"/>
    <n v="64"/>
  </r>
  <r>
    <n v="201920"/>
    <s v="RAEE825034"/>
    <x v="0"/>
    <x v="3"/>
    <n v="4"/>
    <n v="46"/>
    <n v="51"/>
    <n v="97"/>
  </r>
  <r>
    <n v="201920"/>
    <s v="RAEE817024"/>
    <x v="0"/>
    <x v="3"/>
    <n v="1"/>
    <n v="6"/>
    <n v="8"/>
    <n v="14"/>
  </r>
  <r>
    <n v="201920"/>
    <s v="RAEE80503V"/>
    <x v="0"/>
    <x v="3"/>
    <n v="1"/>
    <n v="7"/>
    <n v="12"/>
    <n v="19"/>
  </r>
  <r>
    <n v="201920"/>
    <s v="RAEE82804L"/>
    <x v="0"/>
    <x v="3"/>
    <n v="1"/>
    <n v="14"/>
    <n v="5"/>
    <n v="19"/>
  </r>
  <r>
    <n v="201920"/>
    <s v="RAEE80601L"/>
    <x v="0"/>
    <x v="3"/>
    <n v="3"/>
    <n v="39"/>
    <n v="43"/>
    <n v="82"/>
  </r>
  <r>
    <n v="201920"/>
    <s v="RAEE82302B"/>
    <x v="0"/>
    <x v="3"/>
    <n v="2"/>
    <n v="16"/>
    <n v="15"/>
    <n v="31"/>
  </r>
  <r>
    <n v="201920"/>
    <s v="RAEE81903R"/>
    <x v="0"/>
    <x v="3"/>
    <n v="2"/>
    <n v="19"/>
    <n v="11"/>
    <n v="30"/>
  </r>
  <r>
    <n v="201920"/>
    <s v="RAEE81901P"/>
    <x v="0"/>
    <x v="3"/>
    <n v="3"/>
    <n v="38"/>
    <n v="26"/>
    <n v="64"/>
  </r>
  <r>
    <n v="201920"/>
    <s v="RAEE81902Q"/>
    <x v="0"/>
    <x v="3"/>
    <n v="2"/>
    <n v="12"/>
    <n v="22"/>
    <n v="34"/>
  </r>
  <r>
    <n v="201920"/>
    <s v="RAEE83001D"/>
    <x v="0"/>
    <x v="3"/>
    <n v="2"/>
    <n v="13"/>
    <n v="17"/>
    <n v="30"/>
  </r>
  <r>
    <n v="201920"/>
    <s v="RAEE804022"/>
    <x v="0"/>
    <x v="3"/>
    <n v="1"/>
    <n v="9"/>
    <n v="10"/>
    <n v="19"/>
  </r>
  <r>
    <n v="201920"/>
    <s v="RAEE82902A"/>
    <x v="0"/>
    <x v="3"/>
    <n v="1"/>
    <n v="7"/>
    <n v="15"/>
    <n v="22"/>
  </r>
  <r>
    <n v="201920"/>
    <s v="RAEE82905D"/>
    <x v="0"/>
    <x v="3"/>
    <n v="1"/>
    <n v="9"/>
    <n v="17"/>
    <n v="26"/>
  </r>
  <r>
    <n v="201920"/>
    <s v="RAEE809014"/>
    <x v="0"/>
    <x v="3"/>
    <n v="4"/>
    <n v="62"/>
    <n v="38"/>
    <n v="100"/>
  </r>
  <r>
    <n v="201920"/>
    <s v="RAEE81501B"/>
    <x v="0"/>
    <x v="3"/>
    <n v="4"/>
    <n v="52"/>
    <n v="41"/>
    <n v="93"/>
  </r>
  <r>
    <n v="201920"/>
    <s v="RAEE80603P"/>
    <x v="0"/>
    <x v="3"/>
    <n v="1"/>
    <n v="13"/>
    <n v="12"/>
    <n v="25"/>
  </r>
  <r>
    <n v="201920"/>
    <s v="RAEE808029"/>
    <x v="0"/>
    <x v="3"/>
    <n v="1"/>
    <n v="9"/>
    <n v="16"/>
    <n v="25"/>
  </r>
  <r>
    <n v="201920"/>
    <s v="RAEE82802E"/>
    <x v="0"/>
    <x v="3"/>
    <n v="1"/>
    <n v="7"/>
    <n v="12"/>
    <n v="19"/>
  </r>
  <r>
    <n v="201920"/>
    <s v="RAEE810029"/>
    <x v="0"/>
    <x v="3"/>
    <n v="1"/>
    <n v="11"/>
    <n v="13"/>
    <n v="24"/>
  </r>
  <r>
    <n v="201920"/>
    <s v="RAEE80205D"/>
    <x v="0"/>
    <x v="3"/>
    <n v="1"/>
    <n v="7"/>
    <n v="3"/>
    <n v="10"/>
  </r>
  <r>
    <n v="201920"/>
    <s v="RAEE81201X"/>
    <x v="0"/>
    <x v="3"/>
    <n v="2"/>
    <n v="18"/>
    <n v="17"/>
    <n v="35"/>
  </r>
  <r>
    <n v="201920"/>
    <s v="RAEE811014"/>
    <x v="0"/>
    <x v="3"/>
    <n v="3"/>
    <n v="28"/>
    <n v="38"/>
    <n v="66"/>
  </r>
  <r>
    <n v="201920"/>
    <s v="RAEE80203B"/>
    <x v="0"/>
    <x v="3"/>
    <n v="1"/>
    <n v="8"/>
    <n v="6"/>
    <n v="14"/>
  </r>
  <r>
    <n v="201920"/>
    <s v="RAEE82603X"/>
    <x v="0"/>
    <x v="3"/>
    <n v="1"/>
    <n v="14"/>
    <n v="7"/>
    <n v="21"/>
  </r>
  <r>
    <n v="201920"/>
    <s v="RAEE824027"/>
    <x v="0"/>
    <x v="3"/>
    <n v="2"/>
    <n v="23"/>
    <n v="22"/>
    <n v="45"/>
  </r>
  <r>
    <n v="201920"/>
    <s v="RAEE81301Q"/>
    <x v="0"/>
    <x v="3"/>
    <n v="2"/>
    <n v="18"/>
    <n v="21"/>
    <n v="39"/>
  </r>
  <r>
    <n v="201920"/>
    <s v="RAEE811025"/>
    <x v="0"/>
    <x v="3"/>
    <n v="2"/>
    <n v="20"/>
    <n v="19"/>
    <n v="39"/>
  </r>
  <r>
    <n v="201920"/>
    <s v="RAEE82803G"/>
    <x v="0"/>
    <x v="3"/>
    <n v="1"/>
    <n v="9"/>
    <n v="7"/>
    <n v="16"/>
  </r>
  <r>
    <n v="201920"/>
    <s v="RAEE816017"/>
    <x v="0"/>
    <x v="3"/>
    <n v="3"/>
    <n v="29"/>
    <n v="35"/>
    <n v="64"/>
  </r>
  <r>
    <n v="201920"/>
    <s v="RAEE81403N"/>
    <x v="0"/>
    <x v="3"/>
    <n v="1"/>
    <n v="11"/>
    <n v="11"/>
    <n v="22"/>
  </r>
  <r>
    <n v="201920"/>
    <s v="RAEE82101P"/>
    <x v="0"/>
    <x v="3"/>
    <n v="4"/>
    <n v="54"/>
    <n v="32"/>
    <n v="86"/>
  </r>
  <r>
    <n v="201920"/>
    <s v="RAEE82301A"/>
    <x v="0"/>
    <x v="3"/>
    <n v="4"/>
    <n v="47"/>
    <n v="46"/>
    <n v="93"/>
  </r>
  <r>
    <n v="201920"/>
    <s v="RAEE80202A"/>
    <x v="0"/>
    <x v="3"/>
    <n v="2"/>
    <n v="24"/>
    <n v="18"/>
    <n v="42"/>
  </r>
  <r>
    <n v="201920"/>
    <s v="RAEE824016"/>
    <x v="0"/>
    <x v="3"/>
    <n v="3"/>
    <n v="39"/>
    <n v="31"/>
    <n v="70"/>
  </r>
  <r>
    <n v="201920"/>
    <s v="RAEE82601T"/>
    <x v="0"/>
    <x v="3"/>
    <n v="3"/>
    <n v="34"/>
    <n v="36"/>
    <n v="70"/>
  </r>
  <r>
    <n v="201920"/>
    <s v="RAEE82101P"/>
    <x v="0"/>
    <x v="4"/>
    <n v="3"/>
    <n v="40"/>
    <n v="30"/>
    <n v="70"/>
  </r>
  <r>
    <n v="201920"/>
    <s v="RAEE82802E"/>
    <x v="0"/>
    <x v="4"/>
    <n v="1"/>
    <n v="10"/>
    <n v="12"/>
    <n v="22"/>
  </r>
  <r>
    <n v="201920"/>
    <s v="RAEE82601T"/>
    <x v="0"/>
    <x v="4"/>
    <n v="3"/>
    <n v="42"/>
    <n v="32"/>
    <n v="74"/>
  </r>
  <r>
    <n v="201920"/>
    <s v="RAEE82903B"/>
    <x v="0"/>
    <x v="4"/>
    <n v="1"/>
    <n v="11"/>
    <n v="6"/>
    <n v="17"/>
  </r>
  <r>
    <n v="201920"/>
    <s v="RAEE82202G"/>
    <x v="0"/>
    <x v="4"/>
    <n v="2"/>
    <n v="18"/>
    <n v="28"/>
    <n v="46"/>
  </r>
  <r>
    <n v="201920"/>
    <s v="RAEE82301A"/>
    <x v="0"/>
    <x v="4"/>
    <n v="4"/>
    <n v="56"/>
    <n v="42"/>
    <n v="98"/>
  </r>
  <r>
    <n v="201920"/>
    <s v="RAEE82905D"/>
    <x v="0"/>
    <x v="4"/>
    <n v="1"/>
    <n v="9"/>
    <n v="7"/>
    <n v="16"/>
  </r>
  <r>
    <n v="201920"/>
    <s v="RAEE81802X"/>
    <x v="0"/>
    <x v="4"/>
    <n v="2"/>
    <n v="14"/>
    <n v="20"/>
    <n v="34"/>
  </r>
  <r>
    <n v="201920"/>
    <s v="RAEE810029"/>
    <x v="0"/>
    <x v="4"/>
    <n v="1"/>
    <n v="9"/>
    <n v="11"/>
    <n v="20"/>
  </r>
  <r>
    <n v="201920"/>
    <s v="RAEE82002X"/>
    <x v="0"/>
    <x v="4"/>
    <n v="4"/>
    <n v="41"/>
    <n v="47"/>
    <n v="88"/>
  </r>
  <r>
    <n v="201920"/>
    <s v="RAEE81401G"/>
    <x v="0"/>
    <x v="4"/>
    <n v="3"/>
    <n v="25"/>
    <n v="33"/>
    <n v="58"/>
  </r>
  <r>
    <n v="201920"/>
    <s v="RAEE82702P"/>
    <x v="0"/>
    <x v="4"/>
    <n v="2"/>
    <n v="25"/>
    <n v="15"/>
    <n v="40"/>
  </r>
  <r>
    <n v="201920"/>
    <s v="RAEE80601L"/>
    <x v="0"/>
    <x v="4"/>
    <n v="4"/>
    <n v="49"/>
    <n v="42"/>
    <n v="91"/>
  </r>
  <r>
    <n v="201920"/>
    <s v="RAEE82904C"/>
    <x v="0"/>
    <x v="4"/>
    <n v="1"/>
    <n v="7"/>
    <n v="11"/>
    <n v="18"/>
  </r>
  <r>
    <n v="201920"/>
    <s v="RAEE809014"/>
    <x v="0"/>
    <x v="4"/>
    <n v="4"/>
    <n v="48"/>
    <n v="48"/>
    <n v="96"/>
  </r>
  <r>
    <n v="201920"/>
    <s v="RAEE816039"/>
    <x v="0"/>
    <x v="4"/>
    <n v="1"/>
    <n v="8"/>
    <n v="14"/>
    <n v="22"/>
  </r>
  <r>
    <n v="201920"/>
    <s v="RAEE82902A"/>
    <x v="0"/>
    <x v="4"/>
    <n v="1"/>
    <n v="7"/>
    <n v="14"/>
    <n v="21"/>
  </r>
  <r>
    <n v="201920"/>
    <s v="RAEE82302B"/>
    <x v="0"/>
    <x v="4"/>
    <n v="1"/>
    <n v="12"/>
    <n v="10"/>
    <n v="22"/>
  </r>
  <r>
    <n v="201920"/>
    <s v="RAEE811014"/>
    <x v="0"/>
    <x v="4"/>
    <n v="3"/>
    <n v="38"/>
    <n v="30"/>
    <n v="68"/>
  </r>
  <r>
    <n v="201920"/>
    <s v="RAEE817013"/>
    <x v="0"/>
    <x v="4"/>
    <n v="6"/>
    <n v="87"/>
    <n v="71"/>
    <n v="158"/>
  </r>
  <r>
    <n v="201920"/>
    <s v="RAEE818031"/>
    <x v="0"/>
    <x v="4"/>
    <n v="2"/>
    <n v="24"/>
    <n v="25"/>
    <n v="49"/>
  </r>
  <r>
    <n v="201920"/>
    <s v="RAEE81005C"/>
    <x v="0"/>
    <x v="4"/>
    <n v="2"/>
    <n v="26"/>
    <n v="16"/>
    <n v="42"/>
  </r>
  <r>
    <n v="201920"/>
    <s v="RAEE811025"/>
    <x v="0"/>
    <x v="4"/>
    <n v="2"/>
    <n v="15"/>
    <n v="32"/>
    <n v="47"/>
  </r>
  <r>
    <n v="201920"/>
    <s v="RAEE808018"/>
    <x v="0"/>
    <x v="4"/>
    <n v="3"/>
    <n v="36"/>
    <n v="43"/>
    <n v="79"/>
  </r>
  <r>
    <n v="201920"/>
    <s v="RAEE81501B"/>
    <x v="0"/>
    <x v="4"/>
    <n v="4"/>
    <n v="57"/>
    <n v="41"/>
    <n v="98"/>
  </r>
  <r>
    <n v="201920"/>
    <s v="RAEE80701C"/>
    <x v="0"/>
    <x v="4"/>
    <n v="2"/>
    <n v="18"/>
    <n v="19"/>
    <n v="37"/>
  </r>
  <r>
    <n v="201920"/>
    <s v="RAEE80205D"/>
    <x v="0"/>
    <x v="4"/>
    <n v="1"/>
    <n v="5"/>
    <n v="4"/>
    <n v="9"/>
  </r>
  <r>
    <n v="201920"/>
    <s v="RAEE80501R"/>
    <x v="0"/>
    <x v="4"/>
    <n v="3"/>
    <n v="36"/>
    <n v="24"/>
    <n v="60"/>
  </r>
  <r>
    <n v="201920"/>
    <s v="RAEE80603P"/>
    <x v="0"/>
    <x v="4"/>
    <n v="1"/>
    <n v="17"/>
    <n v="9"/>
    <n v="26"/>
  </r>
  <r>
    <n v="201920"/>
    <s v="RAEE80502T"/>
    <x v="0"/>
    <x v="4"/>
    <n v="1"/>
    <n v="10"/>
    <n v="9"/>
    <n v="19"/>
  </r>
  <r>
    <n v="201920"/>
    <s v="RAEE80202A"/>
    <x v="0"/>
    <x v="4"/>
    <n v="3"/>
    <n v="32"/>
    <n v="23"/>
    <n v="55"/>
  </r>
  <r>
    <n v="201920"/>
    <s v="RAEE80203B"/>
    <x v="0"/>
    <x v="4"/>
    <n v="1"/>
    <n v="6"/>
    <n v="9"/>
    <n v="15"/>
  </r>
  <r>
    <n v="201920"/>
    <s v="RAEE802019"/>
    <x v="0"/>
    <x v="4"/>
    <n v="2"/>
    <n v="26"/>
    <n v="25"/>
    <n v="51"/>
  </r>
  <r>
    <n v="201920"/>
    <s v="RAEE82803G"/>
    <x v="0"/>
    <x v="4"/>
    <n v="1"/>
    <n v="14"/>
    <n v="13"/>
    <n v="27"/>
  </r>
  <r>
    <n v="201920"/>
    <s v="RAEE82801D"/>
    <x v="0"/>
    <x v="4"/>
    <n v="1"/>
    <n v="12"/>
    <n v="15"/>
    <n v="27"/>
  </r>
  <r>
    <n v="201920"/>
    <s v="RAEE82701N"/>
    <x v="0"/>
    <x v="4"/>
    <n v="2"/>
    <n v="29"/>
    <n v="17"/>
    <n v="46"/>
  </r>
  <r>
    <n v="201920"/>
    <s v="RAEE83002E"/>
    <x v="0"/>
    <x v="4"/>
    <n v="2"/>
    <n v="22"/>
    <n v="16"/>
    <n v="38"/>
  </r>
  <r>
    <n v="201920"/>
    <s v="RAEE825034"/>
    <x v="0"/>
    <x v="4"/>
    <n v="4"/>
    <n v="47"/>
    <n v="50"/>
    <n v="97"/>
  </r>
  <r>
    <n v="201920"/>
    <s v="RAEE829019"/>
    <x v="0"/>
    <x v="4"/>
    <n v="3"/>
    <n v="34"/>
    <n v="33"/>
    <n v="67"/>
  </r>
  <r>
    <n v="201920"/>
    <s v="RAEE82201E"/>
    <x v="0"/>
    <x v="4"/>
    <n v="3"/>
    <n v="32"/>
    <n v="35"/>
    <n v="67"/>
  </r>
  <r>
    <n v="201920"/>
    <s v="RAEE810018"/>
    <x v="0"/>
    <x v="4"/>
    <n v="2"/>
    <n v="15"/>
    <n v="17"/>
    <n v="32"/>
  </r>
  <r>
    <n v="201920"/>
    <s v="RAEE81904T"/>
    <x v="0"/>
    <x v="4"/>
    <n v="1"/>
    <n v="13"/>
    <n v="11"/>
    <n v="24"/>
  </r>
  <r>
    <n v="201920"/>
    <s v="RAEE80604Q"/>
    <x v="0"/>
    <x v="4"/>
    <n v="2"/>
    <n v="13"/>
    <n v="16"/>
    <n v="29"/>
  </r>
  <r>
    <n v="201920"/>
    <s v="RAEE82804L"/>
    <x v="0"/>
    <x v="4"/>
    <n v="1"/>
    <n v="9"/>
    <n v="7"/>
    <n v="16"/>
  </r>
  <r>
    <n v="201920"/>
    <s v="RAEE825012"/>
    <x v="0"/>
    <x v="4"/>
    <n v="2"/>
    <n v="22"/>
    <n v="23"/>
    <n v="45"/>
  </r>
  <r>
    <n v="201920"/>
    <s v="RAEE81403N"/>
    <x v="0"/>
    <x v="4"/>
    <n v="1"/>
    <n v="9"/>
    <n v="7"/>
    <n v="16"/>
  </r>
  <r>
    <n v="201920"/>
    <s v="RAEE81901P"/>
    <x v="0"/>
    <x v="4"/>
    <n v="3"/>
    <n v="32"/>
    <n v="29"/>
    <n v="61"/>
  </r>
  <r>
    <n v="201920"/>
    <s v="RAEE825023"/>
    <x v="0"/>
    <x v="4"/>
    <n v="1"/>
    <n v="10"/>
    <n v="9"/>
    <n v="19"/>
  </r>
  <r>
    <n v="201920"/>
    <s v="RAEE81201X"/>
    <x v="0"/>
    <x v="4"/>
    <n v="1"/>
    <n v="11"/>
    <n v="12"/>
    <n v="23"/>
  </r>
  <r>
    <n v="201920"/>
    <s v="RAEE809025"/>
    <x v="0"/>
    <x v="4"/>
    <n v="3"/>
    <n v="30"/>
    <n v="36"/>
    <n v="66"/>
  </r>
  <r>
    <n v="201920"/>
    <s v="RAEE81801V"/>
    <x v="0"/>
    <x v="4"/>
    <n v="2"/>
    <n v="26"/>
    <n v="26"/>
    <n v="52"/>
  </r>
  <r>
    <n v="201920"/>
    <s v="RAEE808029"/>
    <x v="0"/>
    <x v="4"/>
    <n v="2"/>
    <n v="19"/>
    <n v="16"/>
    <n v="35"/>
  </r>
  <r>
    <n v="201920"/>
    <s v="RAEE80702D"/>
    <x v="0"/>
    <x v="4"/>
    <n v="1"/>
    <n v="12"/>
    <n v="13"/>
    <n v="25"/>
  </r>
  <r>
    <n v="201920"/>
    <s v="RAEE82602V"/>
    <x v="0"/>
    <x v="4"/>
    <n v="2"/>
    <n v="18"/>
    <n v="22"/>
    <n v="40"/>
  </r>
  <r>
    <n v="201920"/>
    <s v="RAEE80503V"/>
    <x v="0"/>
    <x v="4"/>
    <n v="1"/>
    <n v="6"/>
    <n v="15"/>
    <n v="21"/>
  </r>
  <r>
    <n v="201920"/>
    <s v="RAEE83001D"/>
    <x v="0"/>
    <x v="4"/>
    <n v="2"/>
    <n v="19"/>
    <n v="23"/>
    <n v="42"/>
  </r>
  <r>
    <n v="201920"/>
    <s v="RAEE811047"/>
    <x v="0"/>
    <x v="4"/>
    <n v="3"/>
    <n v="31"/>
    <n v="37"/>
    <n v="68"/>
  </r>
  <r>
    <n v="201920"/>
    <s v="RAEE817024"/>
    <x v="0"/>
    <x v="4"/>
    <n v="1"/>
    <n v="11"/>
    <n v="10"/>
    <n v="21"/>
  </r>
  <r>
    <n v="201920"/>
    <s v="RAEE812021"/>
    <x v="0"/>
    <x v="4"/>
    <n v="3"/>
    <n v="43"/>
    <n v="25"/>
    <n v="68"/>
  </r>
  <r>
    <n v="201920"/>
    <s v="RAEE81402L"/>
    <x v="0"/>
    <x v="4"/>
    <n v="1"/>
    <n v="8"/>
    <n v="8"/>
    <n v="16"/>
  </r>
  <r>
    <n v="201920"/>
    <s v="RAEE804011"/>
    <x v="0"/>
    <x v="4"/>
    <n v="4"/>
    <n v="45"/>
    <n v="41"/>
    <n v="86"/>
  </r>
  <r>
    <n v="201920"/>
    <s v="RAEE804022"/>
    <x v="0"/>
    <x v="4"/>
    <n v="1"/>
    <n v="13"/>
    <n v="11"/>
    <n v="24"/>
  </r>
  <r>
    <n v="201920"/>
    <s v="RAEE81903R"/>
    <x v="0"/>
    <x v="4"/>
    <n v="2"/>
    <n v="20"/>
    <n v="8"/>
    <n v="28"/>
  </r>
  <r>
    <n v="201920"/>
    <s v="RAEE824027"/>
    <x v="0"/>
    <x v="4"/>
    <n v="2"/>
    <n v="25"/>
    <n v="19"/>
    <n v="44"/>
  </r>
  <r>
    <n v="201920"/>
    <s v="RAEE81003A"/>
    <x v="0"/>
    <x v="4"/>
    <n v="2"/>
    <n v="25"/>
    <n v="16"/>
    <n v="41"/>
  </r>
  <r>
    <n v="201920"/>
    <s v="RAEE80602N"/>
    <x v="0"/>
    <x v="4"/>
    <n v="1"/>
    <n v="12"/>
    <n v="7"/>
    <n v="19"/>
  </r>
  <r>
    <n v="201920"/>
    <s v="RAEE816017"/>
    <x v="0"/>
    <x v="4"/>
    <n v="2"/>
    <n v="22"/>
    <n v="24"/>
    <n v="46"/>
  </r>
  <r>
    <n v="201920"/>
    <s v="RAEE81902Q"/>
    <x v="0"/>
    <x v="4"/>
    <n v="3"/>
    <n v="34"/>
    <n v="27"/>
    <n v="61"/>
  </r>
  <r>
    <n v="201920"/>
    <s v="RAEE81302R"/>
    <x v="0"/>
    <x v="4"/>
    <n v="2"/>
    <n v="20"/>
    <n v="15"/>
    <n v="35"/>
  </r>
  <r>
    <n v="201920"/>
    <s v="RAEE82001V"/>
    <x v="0"/>
    <x v="4"/>
    <n v="3"/>
    <n v="49"/>
    <n v="30"/>
    <n v="79"/>
  </r>
  <r>
    <n v="201920"/>
    <s v="RAEE81301Q"/>
    <x v="0"/>
    <x v="4"/>
    <n v="2"/>
    <n v="28"/>
    <n v="21"/>
    <n v="49"/>
  </r>
  <r>
    <n v="201920"/>
    <s v="RAEE824016"/>
    <x v="0"/>
    <x v="4"/>
    <n v="3"/>
    <n v="29"/>
    <n v="41"/>
    <n v="70"/>
  </r>
  <r>
    <n v="201920"/>
    <s v="RAEE82603X"/>
    <x v="0"/>
    <x v="4"/>
    <n v="1"/>
    <n v="9"/>
    <n v="7"/>
    <n v="16"/>
  </r>
  <r>
    <n v="201920"/>
    <s v="RAMM81802V"/>
    <x v="1"/>
    <x v="0"/>
    <n v="2"/>
    <n v="27"/>
    <n v="12"/>
    <n v="39"/>
  </r>
  <r>
    <n v="201920"/>
    <s v="RAMM81901N"/>
    <x v="1"/>
    <x v="0"/>
    <n v="7"/>
    <n v="88"/>
    <n v="87"/>
    <n v="175"/>
  </r>
  <r>
    <n v="201920"/>
    <s v="RAMM81501A"/>
    <x v="1"/>
    <x v="0"/>
    <n v="6"/>
    <n v="90"/>
    <n v="70"/>
    <n v="160"/>
  </r>
  <r>
    <n v="201920"/>
    <s v="RAMM817012"/>
    <x v="1"/>
    <x v="0"/>
    <n v="7"/>
    <n v="87"/>
    <n v="93"/>
    <n v="180"/>
  </r>
  <r>
    <n v="201920"/>
    <s v="RAMM83001C"/>
    <x v="1"/>
    <x v="0"/>
    <n v="6"/>
    <n v="68"/>
    <n v="67"/>
    <n v="135"/>
  </r>
  <r>
    <n v="201920"/>
    <s v="RAMM82201D"/>
    <x v="1"/>
    <x v="0"/>
    <n v="6"/>
    <n v="86"/>
    <n v="71"/>
    <n v="157"/>
  </r>
  <r>
    <n v="201920"/>
    <s v="RAMM829018"/>
    <x v="1"/>
    <x v="0"/>
    <n v="5"/>
    <n v="54"/>
    <n v="43"/>
    <n v="97"/>
  </r>
  <r>
    <n v="201920"/>
    <s v="RAMM80603N"/>
    <x v="1"/>
    <x v="0"/>
    <n v="2"/>
    <n v="23"/>
    <n v="15"/>
    <n v="38"/>
  </r>
  <r>
    <n v="201920"/>
    <s v="RAMM81201V"/>
    <x v="1"/>
    <x v="0"/>
    <n v="6"/>
    <n v="55"/>
    <n v="75"/>
    <n v="130"/>
  </r>
  <r>
    <n v="201920"/>
    <s v="RAMM80602L"/>
    <x v="1"/>
    <x v="0"/>
    <n v="2"/>
    <n v="20"/>
    <n v="12"/>
    <n v="32"/>
  </r>
  <r>
    <n v="201920"/>
    <s v="RAMM816016"/>
    <x v="1"/>
    <x v="0"/>
    <n v="2"/>
    <n v="27"/>
    <n v="18"/>
    <n v="45"/>
  </r>
  <r>
    <n v="201920"/>
    <s v="RAMM81801T"/>
    <x v="1"/>
    <x v="0"/>
    <n v="4"/>
    <n v="47"/>
    <n v="50"/>
    <n v="97"/>
  </r>
  <r>
    <n v="201920"/>
    <s v="RAMM81401E"/>
    <x v="1"/>
    <x v="0"/>
    <n v="5"/>
    <n v="58"/>
    <n v="61"/>
    <n v="119"/>
  </r>
  <r>
    <n v="201920"/>
    <s v="RAMM80501Q"/>
    <x v="1"/>
    <x v="0"/>
    <n v="5"/>
    <n v="65"/>
    <n v="66"/>
    <n v="131"/>
  </r>
  <r>
    <n v="201920"/>
    <s v="RAMM82801C"/>
    <x v="1"/>
    <x v="0"/>
    <n v="4"/>
    <n v="41"/>
    <n v="40"/>
    <n v="81"/>
  </r>
  <r>
    <n v="201920"/>
    <s v="RAMM809013"/>
    <x v="1"/>
    <x v="0"/>
    <n v="6"/>
    <n v="71"/>
    <n v="76"/>
    <n v="147"/>
  </r>
  <r>
    <n v="201920"/>
    <s v="RAMM82601R"/>
    <x v="1"/>
    <x v="0"/>
    <n v="5"/>
    <n v="67"/>
    <n v="69"/>
    <n v="136"/>
  </r>
  <r>
    <n v="201920"/>
    <s v="RAMM823019"/>
    <x v="1"/>
    <x v="0"/>
    <n v="5"/>
    <n v="59"/>
    <n v="63"/>
    <n v="122"/>
  </r>
  <r>
    <n v="201920"/>
    <s v="RAMM816027"/>
    <x v="1"/>
    <x v="0"/>
    <n v="1"/>
    <n v="16"/>
    <n v="11"/>
    <n v="27"/>
  </r>
  <r>
    <n v="201920"/>
    <s v="RAMM81301P"/>
    <x v="1"/>
    <x v="0"/>
    <n v="3"/>
    <n v="41"/>
    <n v="32"/>
    <n v="73"/>
  </r>
  <r>
    <n v="201920"/>
    <s v="RAMM808028"/>
    <x v="1"/>
    <x v="0"/>
    <n v="5"/>
    <n v="62"/>
    <n v="49"/>
    <n v="111"/>
  </r>
  <r>
    <n v="201920"/>
    <s v="RAMM825011"/>
    <x v="1"/>
    <x v="0"/>
    <n v="6"/>
    <n v="80"/>
    <n v="78"/>
    <n v="158"/>
  </r>
  <r>
    <n v="201920"/>
    <s v="RAMM82001T"/>
    <x v="1"/>
    <x v="0"/>
    <n v="7"/>
    <n v="109"/>
    <n v="78"/>
    <n v="187"/>
  </r>
  <r>
    <n v="201920"/>
    <s v="RAMM810017"/>
    <x v="1"/>
    <x v="0"/>
    <n v="5"/>
    <n v="64"/>
    <n v="64"/>
    <n v="128"/>
  </r>
  <r>
    <n v="201920"/>
    <s v="RAMM80701B"/>
    <x v="1"/>
    <x v="0"/>
    <n v="3"/>
    <n v="34"/>
    <n v="27"/>
    <n v="61"/>
  </r>
  <r>
    <n v="201920"/>
    <s v="RAMM82701L"/>
    <x v="1"/>
    <x v="0"/>
    <n v="4"/>
    <n v="56"/>
    <n v="46"/>
    <n v="102"/>
  </r>
  <r>
    <n v="201920"/>
    <s v="RAMM80601G"/>
    <x v="1"/>
    <x v="0"/>
    <n v="4"/>
    <n v="53"/>
    <n v="40"/>
    <n v="93"/>
  </r>
  <r>
    <n v="201920"/>
    <s v="RAMM82101N"/>
    <x v="1"/>
    <x v="0"/>
    <n v="3"/>
    <n v="31"/>
    <n v="37"/>
    <n v="68"/>
  </r>
  <r>
    <n v="201920"/>
    <s v="RAMM824015"/>
    <x v="1"/>
    <x v="0"/>
    <n v="5"/>
    <n v="65"/>
    <n v="61"/>
    <n v="126"/>
  </r>
  <r>
    <n v="201920"/>
    <s v="RAMM802018"/>
    <x v="1"/>
    <x v="0"/>
    <n v="6"/>
    <n v="76"/>
    <n v="56"/>
    <n v="132"/>
  </r>
  <r>
    <n v="201920"/>
    <s v="RAMM80401X"/>
    <x v="1"/>
    <x v="0"/>
    <n v="5"/>
    <n v="51"/>
    <n v="59"/>
    <n v="110"/>
  </r>
  <r>
    <n v="201920"/>
    <s v="RAMM811013"/>
    <x v="1"/>
    <x v="0"/>
    <n v="7"/>
    <n v="101"/>
    <n v="77"/>
    <n v="178"/>
  </r>
  <r>
    <n v="201920"/>
    <s v="RAMM82001T"/>
    <x v="1"/>
    <x v="1"/>
    <n v="8"/>
    <n v="108"/>
    <n v="104"/>
    <n v="212"/>
  </r>
  <r>
    <n v="201920"/>
    <s v="RAMM82601R"/>
    <x v="1"/>
    <x v="1"/>
    <n v="5"/>
    <n v="73"/>
    <n v="61"/>
    <n v="134"/>
  </r>
  <r>
    <n v="201920"/>
    <s v="RAMM80601G"/>
    <x v="1"/>
    <x v="1"/>
    <n v="4"/>
    <n v="56"/>
    <n v="46"/>
    <n v="102"/>
  </r>
  <r>
    <n v="201920"/>
    <s v="RAMM810017"/>
    <x v="1"/>
    <x v="1"/>
    <n v="5"/>
    <n v="58"/>
    <n v="63"/>
    <n v="121"/>
  </r>
  <r>
    <n v="201920"/>
    <s v="RAMM823019"/>
    <x v="1"/>
    <x v="1"/>
    <n v="5"/>
    <n v="61"/>
    <n v="52"/>
    <n v="113"/>
  </r>
  <r>
    <n v="201920"/>
    <s v="RAMM83001C"/>
    <x v="1"/>
    <x v="1"/>
    <n v="5"/>
    <n v="66"/>
    <n v="58"/>
    <n v="124"/>
  </r>
  <r>
    <n v="201920"/>
    <s v="RAMM825011"/>
    <x v="1"/>
    <x v="1"/>
    <n v="6"/>
    <n v="81"/>
    <n v="80"/>
    <n v="161"/>
  </r>
  <r>
    <n v="201920"/>
    <s v="RAMM82201D"/>
    <x v="1"/>
    <x v="1"/>
    <n v="4"/>
    <n v="44"/>
    <n v="51"/>
    <n v="95"/>
  </r>
  <r>
    <n v="201920"/>
    <s v="RAMM816016"/>
    <x v="1"/>
    <x v="1"/>
    <n v="3"/>
    <n v="39"/>
    <n v="25"/>
    <n v="64"/>
  </r>
  <r>
    <n v="201920"/>
    <s v="RAMM80501Q"/>
    <x v="1"/>
    <x v="1"/>
    <n v="5"/>
    <n v="56"/>
    <n v="57"/>
    <n v="113"/>
  </r>
  <r>
    <n v="201920"/>
    <s v="RAMM809013"/>
    <x v="1"/>
    <x v="1"/>
    <n v="6"/>
    <n v="71"/>
    <n v="72"/>
    <n v="143"/>
  </r>
  <r>
    <n v="201920"/>
    <s v="RAMM80401X"/>
    <x v="1"/>
    <x v="1"/>
    <n v="5"/>
    <n v="67"/>
    <n v="57"/>
    <n v="124"/>
  </r>
  <r>
    <n v="201920"/>
    <s v="RAMM82801C"/>
    <x v="1"/>
    <x v="1"/>
    <n v="4"/>
    <n v="43"/>
    <n v="56"/>
    <n v="99"/>
  </r>
  <r>
    <n v="201920"/>
    <s v="RAMM829018"/>
    <x v="1"/>
    <x v="1"/>
    <n v="4"/>
    <n v="47"/>
    <n v="51"/>
    <n v="98"/>
  </r>
  <r>
    <n v="201920"/>
    <s v="RAMM81201V"/>
    <x v="1"/>
    <x v="1"/>
    <n v="5"/>
    <n v="52"/>
    <n v="60"/>
    <n v="112"/>
  </r>
  <r>
    <n v="201920"/>
    <s v="RAMM81401E"/>
    <x v="1"/>
    <x v="1"/>
    <n v="5"/>
    <n v="56"/>
    <n v="57"/>
    <n v="113"/>
  </r>
  <r>
    <n v="201920"/>
    <s v="RAMM82701L"/>
    <x v="1"/>
    <x v="1"/>
    <n v="5"/>
    <n v="59"/>
    <n v="52"/>
    <n v="111"/>
  </r>
  <r>
    <n v="201920"/>
    <s v="RAMM81901N"/>
    <x v="1"/>
    <x v="1"/>
    <n v="7"/>
    <n v="81"/>
    <n v="71"/>
    <n v="152"/>
  </r>
  <r>
    <n v="201920"/>
    <s v="RAMM80602L"/>
    <x v="1"/>
    <x v="1"/>
    <n v="1"/>
    <n v="9"/>
    <n v="11"/>
    <n v="20"/>
  </r>
  <r>
    <n v="201920"/>
    <s v="RAMM80603N"/>
    <x v="1"/>
    <x v="1"/>
    <n v="2"/>
    <n v="23"/>
    <n v="21"/>
    <n v="44"/>
  </r>
  <r>
    <n v="201920"/>
    <s v="RAMM81802V"/>
    <x v="1"/>
    <x v="1"/>
    <n v="2"/>
    <n v="15"/>
    <n v="19"/>
    <n v="34"/>
  </r>
  <r>
    <n v="201920"/>
    <s v="RAMM82101N"/>
    <x v="1"/>
    <x v="1"/>
    <n v="3"/>
    <n v="35"/>
    <n v="37"/>
    <n v="72"/>
  </r>
  <r>
    <n v="201920"/>
    <s v="RAMM81501A"/>
    <x v="1"/>
    <x v="1"/>
    <n v="7"/>
    <n v="98"/>
    <n v="80"/>
    <n v="178"/>
  </r>
  <r>
    <n v="201920"/>
    <s v="RAMM81801T"/>
    <x v="1"/>
    <x v="1"/>
    <n v="4"/>
    <n v="47"/>
    <n v="43"/>
    <n v="90"/>
  </r>
  <r>
    <n v="201920"/>
    <s v="RAMM80701B"/>
    <x v="1"/>
    <x v="1"/>
    <n v="3"/>
    <n v="31"/>
    <n v="25"/>
    <n v="56"/>
  </r>
  <r>
    <n v="201920"/>
    <s v="RAMM817012"/>
    <x v="1"/>
    <x v="1"/>
    <n v="7"/>
    <n v="109"/>
    <n v="79"/>
    <n v="188"/>
  </r>
  <r>
    <n v="201920"/>
    <s v="RAMM802018"/>
    <x v="1"/>
    <x v="1"/>
    <n v="6"/>
    <n v="68"/>
    <n v="71"/>
    <n v="139"/>
  </r>
  <r>
    <n v="201920"/>
    <s v="RAMM811013"/>
    <x v="1"/>
    <x v="1"/>
    <n v="7"/>
    <n v="91"/>
    <n v="89"/>
    <n v="180"/>
  </r>
  <r>
    <n v="201920"/>
    <s v="RAMM824015"/>
    <x v="1"/>
    <x v="1"/>
    <n v="5"/>
    <n v="66"/>
    <n v="62"/>
    <n v="128"/>
  </r>
  <r>
    <n v="201920"/>
    <s v="RAMM816027"/>
    <x v="1"/>
    <x v="1"/>
    <n v="1"/>
    <n v="13"/>
    <n v="7"/>
    <n v="20"/>
  </r>
  <r>
    <n v="201920"/>
    <s v="RAMM808028"/>
    <x v="1"/>
    <x v="1"/>
    <n v="5"/>
    <n v="34"/>
    <n v="50"/>
    <n v="84"/>
  </r>
  <r>
    <n v="201920"/>
    <s v="RAMM81301P"/>
    <x v="1"/>
    <x v="1"/>
    <n v="3"/>
    <n v="35"/>
    <n v="29"/>
    <n v="64"/>
  </r>
  <r>
    <n v="201920"/>
    <s v="RAMM80602L"/>
    <x v="1"/>
    <x v="2"/>
    <n v="1"/>
    <n v="9"/>
    <n v="7"/>
    <n v="16"/>
  </r>
  <r>
    <n v="201920"/>
    <s v="RAMM811013"/>
    <x v="1"/>
    <x v="2"/>
    <n v="6"/>
    <n v="77"/>
    <n v="71"/>
    <n v="148"/>
  </r>
  <r>
    <n v="201920"/>
    <s v="RAMM823019"/>
    <x v="1"/>
    <x v="2"/>
    <n v="6"/>
    <n v="70"/>
    <n v="56"/>
    <n v="126"/>
  </r>
  <r>
    <n v="201920"/>
    <s v="RAMM825011"/>
    <x v="1"/>
    <x v="2"/>
    <n v="6"/>
    <n v="77"/>
    <n v="79"/>
    <n v="156"/>
  </r>
  <r>
    <n v="201920"/>
    <s v="RAMM82801C"/>
    <x v="1"/>
    <x v="2"/>
    <n v="5"/>
    <n v="52"/>
    <n v="50"/>
    <n v="102"/>
  </r>
  <r>
    <n v="201920"/>
    <s v="RAMM80601G"/>
    <x v="1"/>
    <x v="2"/>
    <n v="4"/>
    <n v="46"/>
    <n v="37"/>
    <n v="83"/>
  </r>
  <r>
    <n v="201920"/>
    <s v="RAMM80701B"/>
    <x v="1"/>
    <x v="2"/>
    <n v="3"/>
    <n v="40"/>
    <n v="21"/>
    <n v="61"/>
  </r>
  <r>
    <n v="201920"/>
    <s v="RAMM80401X"/>
    <x v="1"/>
    <x v="2"/>
    <n v="5"/>
    <n v="56"/>
    <n v="42"/>
    <n v="98"/>
  </r>
  <r>
    <n v="201920"/>
    <s v="RAMM817012"/>
    <x v="1"/>
    <x v="2"/>
    <n v="7"/>
    <n v="98"/>
    <n v="81"/>
    <n v="179"/>
  </r>
  <r>
    <n v="201920"/>
    <s v="RAMM808028"/>
    <x v="1"/>
    <x v="2"/>
    <n v="5"/>
    <n v="55"/>
    <n v="51"/>
    <n v="106"/>
  </r>
  <r>
    <n v="201920"/>
    <s v="RAMM82601R"/>
    <x v="1"/>
    <x v="2"/>
    <n v="5"/>
    <n v="75"/>
    <n v="55"/>
    <n v="130"/>
  </r>
  <r>
    <n v="201920"/>
    <s v="RAMM802018"/>
    <x v="1"/>
    <x v="2"/>
    <n v="7"/>
    <n v="74"/>
    <n v="85"/>
    <n v="159"/>
  </r>
  <r>
    <n v="201920"/>
    <s v="RAMM82001T"/>
    <x v="1"/>
    <x v="2"/>
    <n v="9"/>
    <n v="134"/>
    <n v="96"/>
    <n v="230"/>
  </r>
  <r>
    <n v="201920"/>
    <s v="RAMM82701L"/>
    <x v="1"/>
    <x v="2"/>
    <n v="4"/>
    <n v="44"/>
    <n v="49"/>
    <n v="93"/>
  </r>
  <r>
    <n v="201920"/>
    <s v="RAMM81802V"/>
    <x v="1"/>
    <x v="2"/>
    <n v="2"/>
    <n v="20"/>
    <n v="21"/>
    <n v="41"/>
  </r>
  <r>
    <n v="201920"/>
    <s v="RAMM81801T"/>
    <x v="1"/>
    <x v="2"/>
    <n v="4"/>
    <n v="40"/>
    <n v="41"/>
    <n v="81"/>
  </r>
  <r>
    <n v="201920"/>
    <s v="RAMM80603N"/>
    <x v="1"/>
    <x v="2"/>
    <n v="1"/>
    <n v="10"/>
    <n v="14"/>
    <n v="24"/>
  </r>
  <r>
    <n v="201920"/>
    <s v="RAMM809013"/>
    <x v="1"/>
    <x v="2"/>
    <n v="6"/>
    <n v="76"/>
    <n v="72"/>
    <n v="148"/>
  </r>
  <r>
    <n v="201920"/>
    <s v="RAMM824015"/>
    <x v="1"/>
    <x v="2"/>
    <n v="5"/>
    <n v="71"/>
    <n v="59"/>
    <n v="130"/>
  </r>
  <r>
    <n v="201920"/>
    <s v="RAMM81301P"/>
    <x v="1"/>
    <x v="2"/>
    <n v="3"/>
    <n v="32"/>
    <n v="26"/>
    <n v="58"/>
  </r>
  <r>
    <n v="201920"/>
    <s v="RAMM81201V"/>
    <x v="1"/>
    <x v="2"/>
    <n v="5"/>
    <n v="53"/>
    <n v="58"/>
    <n v="111"/>
  </r>
  <r>
    <n v="201920"/>
    <s v="RAMM810017"/>
    <x v="1"/>
    <x v="2"/>
    <n v="5"/>
    <n v="67"/>
    <n v="56"/>
    <n v="123"/>
  </r>
  <r>
    <n v="201920"/>
    <s v="RAMM829018"/>
    <x v="1"/>
    <x v="2"/>
    <n v="5"/>
    <n v="60"/>
    <n v="58"/>
    <n v="118"/>
  </r>
  <r>
    <n v="201920"/>
    <s v="RAMM83001C"/>
    <x v="1"/>
    <x v="2"/>
    <n v="4"/>
    <n v="42"/>
    <n v="47"/>
    <n v="89"/>
  </r>
  <r>
    <n v="201920"/>
    <s v="RAMM81401E"/>
    <x v="1"/>
    <x v="2"/>
    <n v="4"/>
    <n v="49"/>
    <n v="49"/>
    <n v="98"/>
  </r>
  <r>
    <n v="201920"/>
    <s v="RAMM816027"/>
    <x v="1"/>
    <x v="2"/>
    <n v="1"/>
    <n v="11"/>
    <n v="6"/>
    <n v="17"/>
  </r>
  <r>
    <n v="201920"/>
    <s v="RAMM81501A"/>
    <x v="1"/>
    <x v="2"/>
    <n v="6"/>
    <n v="82"/>
    <n v="79"/>
    <n v="161"/>
  </r>
  <r>
    <n v="201920"/>
    <s v="RAMM80501Q"/>
    <x v="1"/>
    <x v="2"/>
    <n v="4"/>
    <n v="45"/>
    <n v="45"/>
    <n v="90"/>
  </r>
  <r>
    <n v="201920"/>
    <s v="RAMM82101N"/>
    <x v="1"/>
    <x v="2"/>
    <n v="3"/>
    <n v="30"/>
    <n v="44"/>
    <n v="74"/>
  </r>
  <r>
    <n v="201920"/>
    <s v="RAMM82201D"/>
    <x v="1"/>
    <x v="2"/>
    <n v="5"/>
    <n v="63"/>
    <n v="63"/>
    <n v="126"/>
  </r>
  <r>
    <n v="201920"/>
    <s v="RAMM816016"/>
    <x v="1"/>
    <x v="2"/>
    <n v="3"/>
    <n v="30"/>
    <n v="35"/>
    <n v="65"/>
  </r>
  <r>
    <n v="201920"/>
    <s v="RAMM81901N"/>
    <x v="1"/>
    <x v="2"/>
    <n v="7"/>
    <n v="89"/>
    <n v="73"/>
    <n v="162"/>
  </r>
  <r>
    <n v="201920"/>
    <s v="RARC003016"/>
    <x v="2"/>
    <x v="0"/>
    <n v="7"/>
    <n v="102"/>
    <n v="52"/>
    <n v="154"/>
  </r>
  <r>
    <n v="201920"/>
    <s v="RATF007013"/>
    <x v="2"/>
    <x v="0"/>
    <n v="6"/>
    <n v="131"/>
    <n v="7"/>
    <n v="138"/>
  </r>
  <r>
    <n v="201920"/>
    <s v="RASL020007"/>
    <x v="2"/>
    <x v="0"/>
    <n v="8"/>
    <n v="56"/>
    <n v="127"/>
    <n v="183"/>
  </r>
  <r>
    <n v="201920"/>
    <s v="RARC060009"/>
    <x v="2"/>
    <x v="0"/>
    <n v="9"/>
    <n v="116"/>
    <n v="62"/>
    <n v="178"/>
  </r>
  <r>
    <n v="201920"/>
    <s v="RATD00301D"/>
    <x v="2"/>
    <x v="0"/>
    <n v="11"/>
    <n v="145"/>
    <n v="123"/>
    <n v="268"/>
  </r>
  <r>
    <n v="201920"/>
    <s v="RATL02000L"/>
    <x v="2"/>
    <x v="0"/>
    <n v="10"/>
    <n v="154"/>
    <n v="76"/>
    <n v="230"/>
  </r>
  <r>
    <n v="201920"/>
    <s v="RARH020004"/>
    <x v="2"/>
    <x v="0"/>
    <n v="8"/>
    <n v="77"/>
    <n v="73"/>
    <n v="150"/>
  </r>
  <r>
    <n v="201920"/>
    <s v="RAPC01000L"/>
    <x v="2"/>
    <x v="0"/>
    <n v="12"/>
    <n v="59"/>
    <n v="230"/>
    <n v="289"/>
  </r>
  <r>
    <n v="201920"/>
    <s v="RAPC04000C"/>
    <x v="2"/>
    <x v="0"/>
    <n v="16"/>
    <n v="116"/>
    <n v="249"/>
    <n v="365"/>
  </r>
  <r>
    <n v="201920"/>
    <s v="RARI007016"/>
    <x v="2"/>
    <x v="0"/>
    <n v="3"/>
    <n v="57"/>
    <n v="0"/>
    <n v="57"/>
  </r>
  <r>
    <n v="201920"/>
    <s v="RATD01000G"/>
    <x v="2"/>
    <x v="0"/>
    <n v="11"/>
    <n v="110"/>
    <n v="129"/>
    <n v="239"/>
  </r>
  <r>
    <n v="201920"/>
    <s v="RAPS030001"/>
    <x v="2"/>
    <x v="0"/>
    <n v="14"/>
    <n v="121"/>
    <n v="197"/>
    <n v="318"/>
  </r>
  <r>
    <n v="201920"/>
    <s v="RAPS01000Q"/>
    <x v="2"/>
    <x v="0"/>
    <n v="11"/>
    <n v="152"/>
    <n v="132"/>
    <n v="284"/>
  </r>
  <r>
    <n v="201920"/>
    <s v="RATD03000R"/>
    <x v="2"/>
    <x v="0"/>
    <n v="8"/>
    <n v="106"/>
    <n v="103"/>
    <n v="209"/>
  </r>
  <r>
    <n v="201920"/>
    <s v="RARC07000X"/>
    <x v="2"/>
    <x v="0"/>
    <n v="9"/>
    <n v="145"/>
    <n v="50"/>
    <n v="195"/>
  </r>
  <r>
    <n v="201920"/>
    <s v="RARH01000D"/>
    <x v="2"/>
    <x v="0"/>
    <n v="7"/>
    <n v="107"/>
    <n v="63"/>
    <n v="170"/>
  </r>
  <r>
    <n v="201920"/>
    <s v="RATF01000T"/>
    <x v="2"/>
    <x v="0"/>
    <n v="12"/>
    <n v="225"/>
    <n v="47"/>
    <n v="272"/>
  </r>
  <r>
    <n v="201920"/>
    <s v="RATL02000L"/>
    <x v="2"/>
    <x v="1"/>
    <n v="9"/>
    <n v="118"/>
    <n v="63"/>
    <n v="181"/>
  </r>
  <r>
    <n v="201920"/>
    <s v="RARC07000X"/>
    <x v="2"/>
    <x v="1"/>
    <n v="8"/>
    <n v="100"/>
    <n v="47"/>
    <n v="147"/>
  </r>
  <r>
    <n v="201920"/>
    <s v="RATD00301D"/>
    <x v="2"/>
    <x v="1"/>
    <n v="8"/>
    <n v="111"/>
    <n v="73"/>
    <n v="184"/>
  </r>
  <r>
    <n v="201920"/>
    <s v="RARH020004"/>
    <x v="2"/>
    <x v="1"/>
    <n v="7"/>
    <n v="93"/>
    <n v="65"/>
    <n v="158"/>
  </r>
  <r>
    <n v="201920"/>
    <s v="RASL020007"/>
    <x v="2"/>
    <x v="1"/>
    <n v="7"/>
    <n v="48"/>
    <n v="122"/>
    <n v="170"/>
  </r>
  <r>
    <n v="201920"/>
    <s v="RARH01000D"/>
    <x v="2"/>
    <x v="1"/>
    <n v="7"/>
    <n v="89"/>
    <n v="56"/>
    <n v="145"/>
  </r>
  <r>
    <n v="201920"/>
    <s v="RAPC01000L"/>
    <x v="2"/>
    <x v="1"/>
    <n v="12"/>
    <n v="54"/>
    <n v="184"/>
    <n v="238"/>
  </r>
  <r>
    <n v="201920"/>
    <s v="RATF01000T"/>
    <x v="2"/>
    <x v="1"/>
    <n v="10"/>
    <n v="178"/>
    <n v="18"/>
    <n v="196"/>
  </r>
  <r>
    <n v="201920"/>
    <s v="RAPS01000Q"/>
    <x v="2"/>
    <x v="1"/>
    <n v="10"/>
    <n v="111"/>
    <n v="128"/>
    <n v="239"/>
  </r>
  <r>
    <n v="201920"/>
    <s v="RATD01000G"/>
    <x v="2"/>
    <x v="1"/>
    <n v="9"/>
    <n v="90"/>
    <n v="125"/>
    <n v="215"/>
  </r>
  <r>
    <n v="201920"/>
    <s v="RATF007013"/>
    <x v="2"/>
    <x v="1"/>
    <n v="7"/>
    <n v="145"/>
    <n v="3"/>
    <n v="148"/>
  </r>
  <r>
    <n v="201920"/>
    <s v="RARC003016"/>
    <x v="2"/>
    <x v="1"/>
    <n v="6"/>
    <n v="94"/>
    <n v="52"/>
    <n v="146"/>
  </r>
  <r>
    <n v="201920"/>
    <s v="RARC060009"/>
    <x v="2"/>
    <x v="1"/>
    <n v="7"/>
    <n v="102"/>
    <n v="45"/>
    <n v="147"/>
  </r>
  <r>
    <n v="201920"/>
    <s v="RAPC04000C"/>
    <x v="2"/>
    <x v="1"/>
    <n v="17"/>
    <n v="107"/>
    <n v="265"/>
    <n v="372"/>
  </r>
  <r>
    <n v="201920"/>
    <s v="RAPS030001"/>
    <x v="2"/>
    <x v="1"/>
    <n v="13"/>
    <n v="109"/>
    <n v="182"/>
    <n v="291"/>
  </r>
  <r>
    <n v="201920"/>
    <s v="RATD03000R"/>
    <x v="2"/>
    <x v="1"/>
    <n v="8"/>
    <n v="78"/>
    <n v="91"/>
    <n v="169"/>
  </r>
  <r>
    <n v="201920"/>
    <s v="RARI007016"/>
    <x v="2"/>
    <x v="1"/>
    <n v="3"/>
    <n v="61"/>
    <n v="0"/>
    <n v="61"/>
  </r>
  <r>
    <n v="201920"/>
    <s v="RASL020007"/>
    <x v="2"/>
    <x v="2"/>
    <n v="8"/>
    <n v="60"/>
    <n v="129"/>
    <n v="189"/>
  </r>
  <r>
    <n v="201920"/>
    <s v="RATD030506"/>
    <x v="2"/>
    <x v="2"/>
    <n v="2"/>
    <n v="33"/>
    <n v="32"/>
    <n v="65"/>
  </r>
  <r>
    <n v="201920"/>
    <s v="RATF01000T"/>
    <x v="2"/>
    <x v="2"/>
    <n v="8"/>
    <n v="161"/>
    <n v="30"/>
    <n v="191"/>
  </r>
  <r>
    <n v="201920"/>
    <s v="RARH01000D"/>
    <x v="2"/>
    <x v="2"/>
    <n v="5"/>
    <n v="59"/>
    <n v="34"/>
    <n v="93"/>
  </r>
  <r>
    <n v="201920"/>
    <s v="RAPS01000Q"/>
    <x v="2"/>
    <x v="2"/>
    <n v="9"/>
    <n v="124"/>
    <n v="101"/>
    <n v="225"/>
  </r>
  <r>
    <n v="201920"/>
    <s v="RATF007013"/>
    <x v="2"/>
    <x v="2"/>
    <n v="5"/>
    <n v="117"/>
    <n v="4"/>
    <n v="121"/>
  </r>
  <r>
    <n v="201920"/>
    <s v="RARI007016"/>
    <x v="2"/>
    <x v="2"/>
    <n v="2"/>
    <n v="53"/>
    <n v="0"/>
    <n v="53"/>
  </r>
  <r>
    <n v="201920"/>
    <s v="RATD010512"/>
    <x v="2"/>
    <x v="2"/>
    <n v="1"/>
    <n v="18"/>
    <n v="5"/>
    <n v="23"/>
  </r>
  <r>
    <n v="201920"/>
    <s v="RATL02000L"/>
    <x v="2"/>
    <x v="2"/>
    <n v="8"/>
    <n v="116"/>
    <n v="64"/>
    <n v="180"/>
  </r>
  <r>
    <n v="201920"/>
    <s v="RAPS030001"/>
    <x v="2"/>
    <x v="2"/>
    <n v="10"/>
    <n v="82"/>
    <n v="158"/>
    <n v="240"/>
  </r>
  <r>
    <n v="201920"/>
    <s v="RARC003016"/>
    <x v="2"/>
    <x v="2"/>
    <n v="7"/>
    <n v="83"/>
    <n v="57"/>
    <n v="140"/>
  </r>
  <r>
    <n v="201920"/>
    <s v="RATD03000R"/>
    <x v="2"/>
    <x v="2"/>
    <n v="6"/>
    <n v="62"/>
    <n v="79"/>
    <n v="141"/>
  </r>
  <r>
    <n v="201920"/>
    <s v="RATD01000G"/>
    <x v="2"/>
    <x v="2"/>
    <n v="9"/>
    <n v="93"/>
    <n v="106"/>
    <n v="199"/>
  </r>
  <r>
    <n v="201920"/>
    <s v="RATD00301D"/>
    <x v="2"/>
    <x v="2"/>
    <n v="7"/>
    <n v="83"/>
    <n v="67"/>
    <n v="150"/>
  </r>
  <r>
    <n v="201920"/>
    <s v="RARC07000X"/>
    <x v="2"/>
    <x v="2"/>
    <n v="7"/>
    <n v="99"/>
    <n v="45"/>
    <n v="144"/>
  </r>
  <r>
    <n v="201920"/>
    <s v="RARH020004"/>
    <x v="2"/>
    <x v="2"/>
    <n v="6"/>
    <n v="73"/>
    <n v="54"/>
    <n v="127"/>
  </r>
  <r>
    <n v="201920"/>
    <s v="RAPC04000C"/>
    <x v="2"/>
    <x v="2"/>
    <n v="17"/>
    <n v="121"/>
    <n v="229"/>
    <n v="350"/>
  </r>
  <r>
    <n v="201920"/>
    <s v="RAPC01000L"/>
    <x v="2"/>
    <x v="2"/>
    <n v="12"/>
    <n v="61"/>
    <n v="218"/>
    <n v="279"/>
  </r>
  <r>
    <n v="201920"/>
    <s v="RARC060009"/>
    <x v="2"/>
    <x v="2"/>
    <n v="8"/>
    <n v="119"/>
    <n v="55"/>
    <n v="174"/>
  </r>
  <r>
    <n v="201920"/>
    <s v="RARC06050P"/>
    <x v="2"/>
    <x v="2"/>
    <n v="1"/>
    <n v="5"/>
    <n v="16"/>
    <n v="21"/>
  </r>
  <r>
    <n v="201920"/>
    <s v="RARH020004"/>
    <x v="2"/>
    <x v="3"/>
    <n v="4"/>
    <n v="50"/>
    <n v="51"/>
    <n v="101"/>
  </r>
  <r>
    <n v="201920"/>
    <s v="RARH01000D"/>
    <x v="2"/>
    <x v="3"/>
    <n v="6"/>
    <n v="59"/>
    <n v="58"/>
    <n v="117"/>
  </r>
  <r>
    <n v="201920"/>
    <s v="RATF01000T"/>
    <x v="2"/>
    <x v="3"/>
    <n v="8"/>
    <n v="152"/>
    <n v="28"/>
    <n v="180"/>
  </r>
  <r>
    <n v="201920"/>
    <s v="RARC003016"/>
    <x v="2"/>
    <x v="3"/>
    <n v="5"/>
    <n v="63"/>
    <n v="50"/>
    <n v="113"/>
  </r>
  <r>
    <n v="201920"/>
    <s v="RATD01000G"/>
    <x v="2"/>
    <x v="3"/>
    <n v="11"/>
    <n v="94"/>
    <n v="138"/>
    <n v="232"/>
  </r>
  <r>
    <n v="201920"/>
    <s v="RASL020007"/>
    <x v="2"/>
    <x v="3"/>
    <n v="8"/>
    <n v="41"/>
    <n v="127"/>
    <n v="168"/>
  </r>
  <r>
    <n v="201920"/>
    <s v="RAPS030001"/>
    <x v="2"/>
    <x v="3"/>
    <n v="12"/>
    <n v="90"/>
    <n v="157"/>
    <n v="247"/>
  </r>
  <r>
    <n v="201920"/>
    <s v="RATF007013"/>
    <x v="2"/>
    <x v="3"/>
    <n v="4"/>
    <n v="97"/>
    <n v="3"/>
    <n v="100"/>
  </r>
  <r>
    <n v="201920"/>
    <s v="RAPC01000L"/>
    <x v="2"/>
    <x v="3"/>
    <n v="12"/>
    <n v="40"/>
    <n v="197"/>
    <n v="237"/>
  </r>
  <r>
    <n v="201920"/>
    <s v="RAPC04000C"/>
    <x v="2"/>
    <x v="3"/>
    <n v="15"/>
    <n v="102"/>
    <n v="207"/>
    <n v="309"/>
  </r>
  <r>
    <n v="201920"/>
    <s v="RARC070509"/>
    <x v="2"/>
    <x v="3"/>
    <n v="1"/>
    <n v="29"/>
    <n v="1"/>
    <n v="30"/>
  </r>
  <r>
    <n v="201920"/>
    <s v="RATL02000L"/>
    <x v="2"/>
    <x v="3"/>
    <n v="8"/>
    <n v="112"/>
    <n v="49"/>
    <n v="161"/>
  </r>
  <r>
    <n v="201920"/>
    <s v="RATD00301D"/>
    <x v="2"/>
    <x v="3"/>
    <n v="7"/>
    <n v="84"/>
    <n v="64"/>
    <n v="148"/>
  </r>
  <r>
    <n v="201920"/>
    <s v="RATD03000R"/>
    <x v="2"/>
    <x v="3"/>
    <n v="5"/>
    <n v="42"/>
    <n v="64"/>
    <n v="106"/>
  </r>
  <r>
    <n v="201920"/>
    <s v="RARC060009"/>
    <x v="2"/>
    <x v="3"/>
    <n v="6"/>
    <n v="88"/>
    <n v="28"/>
    <n v="116"/>
  </r>
  <r>
    <n v="201920"/>
    <s v="RATD010512"/>
    <x v="2"/>
    <x v="3"/>
    <n v="1"/>
    <n v="19"/>
    <n v="8"/>
    <n v="27"/>
  </r>
  <r>
    <n v="201920"/>
    <s v="RARI007016"/>
    <x v="2"/>
    <x v="3"/>
    <n v="1"/>
    <n v="26"/>
    <n v="0"/>
    <n v="26"/>
  </r>
  <r>
    <n v="201920"/>
    <s v="RAPS01000Q"/>
    <x v="2"/>
    <x v="3"/>
    <n v="10"/>
    <n v="121"/>
    <n v="109"/>
    <n v="230"/>
  </r>
  <r>
    <n v="201920"/>
    <s v="RARC06050P"/>
    <x v="2"/>
    <x v="3"/>
    <n v="1"/>
    <n v="2"/>
    <n v="8"/>
    <n v="10"/>
  </r>
  <r>
    <n v="201920"/>
    <s v="RARC07000X"/>
    <x v="2"/>
    <x v="3"/>
    <n v="5"/>
    <n v="66"/>
    <n v="29"/>
    <n v="95"/>
  </r>
  <r>
    <n v="201920"/>
    <s v="RARC00351G"/>
    <x v="2"/>
    <x v="3"/>
    <n v="1"/>
    <n v="16"/>
    <n v="24"/>
    <n v="40"/>
  </r>
  <r>
    <n v="201920"/>
    <s v="RATF007013"/>
    <x v="2"/>
    <x v="4"/>
    <n v="5"/>
    <n v="84"/>
    <n v="4"/>
    <n v="88"/>
  </r>
  <r>
    <n v="201920"/>
    <s v="RATD00301D"/>
    <x v="2"/>
    <x v="4"/>
    <n v="6"/>
    <n v="73"/>
    <n v="66"/>
    <n v="139"/>
  </r>
  <r>
    <n v="201920"/>
    <s v="RATD010512"/>
    <x v="2"/>
    <x v="4"/>
    <n v="1"/>
    <n v="8"/>
    <n v="2"/>
    <n v="10"/>
  </r>
  <r>
    <n v="201920"/>
    <s v="RAPS030001"/>
    <x v="2"/>
    <x v="4"/>
    <n v="11"/>
    <n v="69"/>
    <n v="172"/>
    <n v="241"/>
  </r>
  <r>
    <n v="201920"/>
    <s v="RATD03000R"/>
    <x v="2"/>
    <x v="4"/>
    <n v="5"/>
    <n v="55"/>
    <n v="66"/>
    <n v="121"/>
  </r>
  <r>
    <n v="201920"/>
    <s v="RARC060009"/>
    <x v="2"/>
    <x v="4"/>
    <n v="5"/>
    <n v="69"/>
    <n v="31"/>
    <n v="100"/>
  </r>
  <r>
    <n v="201920"/>
    <s v="RAPC04000C"/>
    <x v="2"/>
    <x v="4"/>
    <n v="13"/>
    <n v="75"/>
    <n v="191"/>
    <n v="266"/>
  </r>
  <r>
    <n v="201920"/>
    <s v="RASL020007"/>
    <x v="2"/>
    <x v="4"/>
    <n v="7"/>
    <n v="52"/>
    <n v="110"/>
    <n v="162"/>
  </r>
  <r>
    <n v="201920"/>
    <s v="RATD01000G"/>
    <x v="2"/>
    <x v="4"/>
    <n v="10"/>
    <n v="90"/>
    <n v="112"/>
    <n v="202"/>
  </r>
  <r>
    <n v="201920"/>
    <s v="RATF01000T"/>
    <x v="2"/>
    <x v="4"/>
    <n v="9"/>
    <n v="180"/>
    <n v="37"/>
    <n v="217"/>
  </r>
  <r>
    <n v="201920"/>
    <s v="RARC06050P"/>
    <x v="2"/>
    <x v="4"/>
    <n v="1"/>
    <n v="6"/>
    <n v="12"/>
    <n v="18"/>
  </r>
  <r>
    <n v="201920"/>
    <s v="RARH020004"/>
    <x v="2"/>
    <x v="4"/>
    <n v="6"/>
    <n v="47"/>
    <n v="62"/>
    <n v="109"/>
  </r>
  <r>
    <n v="201920"/>
    <s v="RARI007016"/>
    <x v="2"/>
    <x v="4"/>
    <n v="2"/>
    <n v="29"/>
    <n v="0"/>
    <n v="29"/>
  </r>
  <r>
    <n v="201920"/>
    <s v="RATL02000L"/>
    <x v="2"/>
    <x v="4"/>
    <n v="7"/>
    <n v="89"/>
    <n v="53"/>
    <n v="142"/>
  </r>
  <r>
    <n v="201920"/>
    <s v="RAPS01000Q"/>
    <x v="2"/>
    <x v="4"/>
    <n v="9"/>
    <n v="95"/>
    <n v="97"/>
    <n v="192"/>
  </r>
  <r>
    <n v="201920"/>
    <s v="RARC00351G"/>
    <x v="2"/>
    <x v="4"/>
    <n v="1"/>
    <n v="5"/>
    <n v="17"/>
    <n v="22"/>
  </r>
  <r>
    <n v="201920"/>
    <s v="RAPC01000L"/>
    <x v="2"/>
    <x v="4"/>
    <n v="12"/>
    <n v="40"/>
    <n v="206"/>
    <n v="246"/>
  </r>
  <r>
    <n v="201920"/>
    <s v="RARC07000X"/>
    <x v="2"/>
    <x v="4"/>
    <n v="5"/>
    <n v="59"/>
    <n v="26"/>
    <n v="85"/>
  </r>
  <r>
    <n v="201920"/>
    <s v="RATD030506"/>
    <x v="2"/>
    <x v="4"/>
    <n v="2"/>
    <n v="22"/>
    <n v="19"/>
    <n v="41"/>
  </r>
  <r>
    <n v="201920"/>
    <s v="RARH01000D"/>
    <x v="2"/>
    <x v="4"/>
    <n v="7"/>
    <n v="71"/>
    <n v="59"/>
    <n v="130"/>
  </r>
  <r>
    <n v="201920"/>
    <s v="RARC003016"/>
    <x v="2"/>
    <x v="4"/>
    <n v="5"/>
    <n v="51"/>
    <n v="42"/>
    <n v="93"/>
  </r>
  <r>
    <n v="201920"/>
    <s v="RA1E00100Q"/>
    <x v="0"/>
    <x v="0"/>
    <n v="1"/>
    <n v="12"/>
    <n v="13"/>
    <n v="25"/>
  </r>
  <r>
    <n v="201920"/>
    <s v="RA1E005003"/>
    <x v="0"/>
    <x v="0"/>
    <n v="1"/>
    <n v="13"/>
    <n v="6"/>
    <n v="19"/>
  </r>
  <r>
    <n v="201920"/>
    <s v="RA1E00300B"/>
    <x v="0"/>
    <x v="0"/>
    <n v="1"/>
    <n v="13"/>
    <n v="9"/>
    <n v="22"/>
  </r>
  <r>
    <n v="201920"/>
    <s v="RA1E00600V"/>
    <x v="0"/>
    <x v="0"/>
    <n v="2"/>
    <n v="19"/>
    <n v="25"/>
    <n v="44"/>
  </r>
  <r>
    <n v="201920"/>
    <s v="RA1E00200G"/>
    <x v="0"/>
    <x v="0"/>
    <n v="2"/>
    <n v="14"/>
    <n v="27"/>
    <n v="41"/>
  </r>
  <r>
    <n v="201920"/>
    <s v="RA1E004007"/>
    <x v="0"/>
    <x v="0"/>
    <n v="2"/>
    <n v="25"/>
    <n v="17"/>
    <n v="42"/>
  </r>
  <r>
    <n v="201920"/>
    <s v="RA1E004007"/>
    <x v="0"/>
    <x v="1"/>
    <n v="3"/>
    <n v="37"/>
    <n v="39"/>
    <n v="76"/>
  </r>
  <r>
    <n v="201920"/>
    <s v="RA1E00300B"/>
    <x v="0"/>
    <x v="1"/>
    <n v="2"/>
    <n v="19"/>
    <n v="22"/>
    <n v="41"/>
  </r>
  <r>
    <n v="201920"/>
    <s v="RA1E005003"/>
    <x v="0"/>
    <x v="1"/>
    <n v="1"/>
    <n v="6"/>
    <n v="9"/>
    <n v="15"/>
  </r>
  <r>
    <n v="201920"/>
    <s v="RA1E00200G"/>
    <x v="0"/>
    <x v="1"/>
    <n v="1"/>
    <n v="11"/>
    <n v="11"/>
    <n v="22"/>
  </r>
  <r>
    <n v="201920"/>
    <s v="RA1E00600V"/>
    <x v="0"/>
    <x v="1"/>
    <n v="2"/>
    <n v="19"/>
    <n v="14"/>
    <n v="33"/>
  </r>
  <r>
    <n v="201920"/>
    <s v="RA1E00100Q"/>
    <x v="0"/>
    <x v="1"/>
    <n v="2"/>
    <n v="12"/>
    <n v="24"/>
    <n v="36"/>
  </r>
  <r>
    <n v="201920"/>
    <s v="RA1E00300B"/>
    <x v="0"/>
    <x v="2"/>
    <n v="1"/>
    <n v="14"/>
    <n v="13"/>
    <n v="27"/>
  </r>
  <r>
    <n v="201920"/>
    <s v="RA1E00100Q"/>
    <x v="0"/>
    <x v="2"/>
    <n v="2"/>
    <n v="14"/>
    <n v="22"/>
    <n v="36"/>
  </r>
  <r>
    <n v="201920"/>
    <s v="RA1E00200G"/>
    <x v="0"/>
    <x v="2"/>
    <n v="2"/>
    <n v="19"/>
    <n v="19"/>
    <n v="38"/>
  </r>
  <r>
    <n v="201920"/>
    <s v="RA1E005003"/>
    <x v="0"/>
    <x v="2"/>
    <n v="1"/>
    <n v="7"/>
    <n v="7"/>
    <n v="14"/>
  </r>
  <r>
    <n v="201920"/>
    <s v="RA1E00600V"/>
    <x v="0"/>
    <x v="2"/>
    <n v="2"/>
    <n v="20"/>
    <n v="24"/>
    <n v="44"/>
  </r>
  <r>
    <n v="201920"/>
    <s v="RA1E004007"/>
    <x v="0"/>
    <x v="2"/>
    <n v="2"/>
    <n v="30"/>
    <n v="25"/>
    <n v="55"/>
  </r>
  <r>
    <n v="201920"/>
    <s v="RA1E00100Q"/>
    <x v="0"/>
    <x v="3"/>
    <n v="2"/>
    <n v="20"/>
    <n v="21"/>
    <n v="41"/>
  </r>
  <r>
    <n v="201920"/>
    <s v="RA1E00300B"/>
    <x v="0"/>
    <x v="3"/>
    <n v="1"/>
    <n v="11"/>
    <n v="17"/>
    <n v="28"/>
  </r>
  <r>
    <n v="201920"/>
    <s v="RA1E00200G"/>
    <x v="0"/>
    <x v="3"/>
    <n v="2"/>
    <n v="25"/>
    <n v="21"/>
    <n v="46"/>
  </r>
  <r>
    <n v="201920"/>
    <s v="RA1E005003"/>
    <x v="0"/>
    <x v="3"/>
    <n v="1"/>
    <n v="7"/>
    <n v="7"/>
    <n v="14"/>
  </r>
  <r>
    <n v="201920"/>
    <s v="RA1E00600V"/>
    <x v="0"/>
    <x v="3"/>
    <n v="2"/>
    <n v="20"/>
    <n v="23"/>
    <n v="43"/>
  </r>
  <r>
    <n v="201920"/>
    <s v="RA1E004007"/>
    <x v="0"/>
    <x v="3"/>
    <n v="2"/>
    <n v="32"/>
    <n v="28"/>
    <n v="60"/>
  </r>
  <r>
    <n v="201920"/>
    <s v="RA1E005003"/>
    <x v="0"/>
    <x v="4"/>
    <n v="1"/>
    <n v="12"/>
    <n v="8"/>
    <n v="20"/>
  </r>
  <r>
    <n v="201920"/>
    <s v="RA1E00300B"/>
    <x v="0"/>
    <x v="4"/>
    <n v="1"/>
    <n v="18"/>
    <n v="12"/>
    <n v="30"/>
  </r>
  <r>
    <n v="201920"/>
    <s v="RA1E00600V"/>
    <x v="0"/>
    <x v="4"/>
    <n v="2"/>
    <n v="18"/>
    <n v="25"/>
    <n v="43"/>
  </r>
  <r>
    <n v="201920"/>
    <s v="RA1E00200G"/>
    <x v="0"/>
    <x v="4"/>
    <n v="2"/>
    <n v="18"/>
    <n v="23"/>
    <n v="41"/>
  </r>
  <r>
    <n v="201920"/>
    <s v="RA1E00100Q"/>
    <x v="0"/>
    <x v="4"/>
    <n v="2"/>
    <n v="17"/>
    <n v="11"/>
    <n v="28"/>
  </r>
  <r>
    <n v="201920"/>
    <s v="RA1E004007"/>
    <x v="0"/>
    <x v="4"/>
    <n v="2"/>
    <n v="31"/>
    <n v="30"/>
    <n v="61"/>
  </r>
  <r>
    <n v="201920"/>
    <s v="RA1M005008"/>
    <x v="1"/>
    <x v="0"/>
    <n v="1"/>
    <n v="17"/>
    <n v="10"/>
    <n v="27"/>
  </r>
  <r>
    <n v="201920"/>
    <s v="RA1M00200R"/>
    <x v="1"/>
    <x v="0"/>
    <n v="2"/>
    <n v="34"/>
    <n v="25"/>
    <n v="59"/>
  </r>
  <r>
    <n v="201920"/>
    <s v="RA1M00300L"/>
    <x v="1"/>
    <x v="0"/>
    <n v="1"/>
    <n v="7"/>
    <n v="7"/>
    <n v="14"/>
  </r>
  <r>
    <n v="201920"/>
    <s v="RA1M001001"/>
    <x v="1"/>
    <x v="0"/>
    <n v="1"/>
    <n v="12"/>
    <n v="8"/>
    <n v="20"/>
  </r>
  <r>
    <n v="201920"/>
    <s v="RA1M00400C"/>
    <x v="1"/>
    <x v="0"/>
    <n v="2"/>
    <n v="12"/>
    <n v="26"/>
    <n v="38"/>
  </r>
  <r>
    <n v="201920"/>
    <s v="RA1M00200R"/>
    <x v="1"/>
    <x v="1"/>
    <n v="2"/>
    <n v="24"/>
    <n v="30"/>
    <n v="54"/>
  </r>
  <r>
    <n v="201920"/>
    <s v="RA1M005008"/>
    <x v="1"/>
    <x v="1"/>
    <n v="1"/>
    <n v="9"/>
    <n v="5"/>
    <n v="14"/>
  </r>
  <r>
    <n v="201920"/>
    <s v="RA1M001001"/>
    <x v="1"/>
    <x v="1"/>
    <n v="1"/>
    <n v="10"/>
    <n v="12"/>
    <n v="22"/>
  </r>
  <r>
    <n v="201920"/>
    <s v="RA1M00400C"/>
    <x v="1"/>
    <x v="1"/>
    <n v="2"/>
    <n v="20"/>
    <n v="27"/>
    <n v="47"/>
  </r>
  <r>
    <n v="201920"/>
    <s v="RA1M00200R"/>
    <x v="1"/>
    <x v="2"/>
    <n v="3"/>
    <n v="36"/>
    <n v="35"/>
    <n v="71"/>
  </r>
  <r>
    <n v="201920"/>
    <s v="RA1M005008"/>
    <x v="1"/>
    <x v="2"/>
    <n v="1"/>
    <n v="11"/>
    <n v="13"/>
    <n v="24"/>
  </r>
  <r>
    <n v="201920"/>
    <s v="RA1M001001"/>
    <x v="1"/>
    <x v="2"/>
    <n v="1"/>
    <n v="15"/>
    <n v="14"/>
    <n v="29"/>
  </r>
  <r>
    <n v="201920"/>
    <s v="RA1M00300L"/>
    <x v="1"/>
    <x v="2"/>
    <n v="1"/>
    <n v="18"/>
    <n v="5"/>
    <n v="23"/>
  </r>
  <r>
    <n v="201920"/>
    <s v="RA1M00400C"/>
    <x v="1"/>
    <x v="2"/>
    <n v="2"/>
    <n v="14"/>
    <n v="29"/>
    <n v="43"/>
  </r>
  <r>
    <n v="201920"/>
    <s v="RARI015004"/>
    <x v="2"/>
    <x v="0"/>
    <n v="1"/>
    <n v="6"/>
    <n v="2"/>
    <n v="8"/>
  </r>
  <r>
    <n v="201920"/>
    <s v="RARI015004"/>
    <x v="2"/>
    <x v="1"/>
    <n v="1"/>
    <n v="2"/>
    <n v="2"/>
    <n v="4"/>
  </r>
  <r>
    <n v="201920"/>
    <s v="RARI015004"/>
    <x v="2"/>
    <x v="2"/>
    <n v="1"/>
    <n v="7"/>
    <n v="4"/>
    <n v="11"/>
  </r>
  <r>
    <n v="201920"/>
    <s v="RARI015004"/>
    <x v="2"/>
    <x v="3"/>
    <n v="1"/>
    <n v="4"/>
    <n v="2"/>
    <n v="6"/>
  </r>
  <r>
    <n v="201920"/>
    <s v="RATD01500P"/>
    <x v="2"/>
    <x v="4"/>
    <n v="1"/>
    <n v="5"/>
    <n v="9"/>
    <n v="14"/>
  </r>
  <r>
    <n v="201920"/>
    <s v="RARI015004"/>
    <x v="2"/>
    <x v="4"/>
    <n v="1"/>
    <n v="2"/>
    <n v="4"/>
    <n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D78CB8-DE31-44DD-B97A-E643DF842994}" name="Tabella pivot7" cacheId="10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25:D29" firstHeaderRow="0" firstDataRow="1" firstDataCol="1"/>
  <pivotFields count="8">
    <pivotField showAll="0"/>
    <pivotField showAll="0"/>
    <pivotField axis="axisRow" showAll="0">
      <items count="4">
        <item x="1"/>
        <item x="2"/>
        <item x="0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5" baseField="0" baseItem="0"/>
    <dataField name="FEMMINE" fld="6" baseField="0" baseItem="0"/>
    <dataField name=".TOTALE." fld="7" baseField="0" baseItem="0"/>
  </dataFields>
  <formats count="4">
    <format dxfId="33">
      <pivotArea outline="0" collapsedLevelsAreSubtotals="1" fieldPosition="0"/>
    </format>
    <format dxfId="32">
      <pivotArea dataOnly="0" labelOnly="1" fieldPosition="0">
        <references count="1">
          <reference field="2" count="0"/>
        </references>
      </pivotArea>
    </format>
    <format dxfId="31">
      <pivotArea dataOnly="0" labelOnly="1" grandRow="1" outline="0" fieldPosition="0"/>
    </format>
    <format dxfId="3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FB15AE7-28F2-4370-BAC6-6D8010B37C7D}" name="Tabella_pivot31" cacheId="2" applyNumberFormats="0" applyBorderFormats="0" applyFontFormats="0" applyPatternFormats="0" applyAlignmentFormats="0" applyWidthHeightFormats="1" dataCaption="Valori" updatedVersion="4" minRefreshableVersion="3" useAutoFormatting="1" itemPrintTitles="1" createdVersion="4" indent="0" outline="1" outlineData="1" multipleFieldFilters="0" rowHeaderCaption="">
  <location ref="A25:D29" firstHeaderRow="0" firstDataRow="1" firstDataCol="1"/>
  <pivotFields count="8"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5" baseField="0" baseItem="0"/>
    <dataField name="FEMMINE" fld="6" baseField="0" baseItem="0"/>
    <dataField name="TOT." fld="7" baseField="0" baseItem="0"/>
  </dataFields>
  <formats count="7">
    <format dxfId="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">
      <pivotArea type="all" dataOnly="0" outline="0" fieldPosition="0"/>
    </format>
    <format dxfId="4">
      <pivotArea outline="0" collapsedLevelsAreSubtotals="1" fieldPosition="0"/>
    </format>
    <format dxfId="3">
      <pivotArea field="2" type="button" dataOnly="0" labelOnly="1" outline="0" axis="axisRow" fieldPosition="0"/>
    </format>
    <format dxfId="2">
      <pivotArea dataOnly="0" labelOnly="1" fieldPosition="0">
        <references count="1">
          <reference field="2" count="0"/>
        </references>
      </pivotArea>
    </format>
    <format dxfId="1">
      <pivotArea dataOnly="0" labelOnly="1" grandRow="1" outline="0" fieldPosition="0"/>
    </format>
    <format dxfId="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99E725-BA9E-4D16-92F4-A2FB14A02BFE}" name="Tabella_pivot27" cacheId="1" applyNumberFormats="0" applyBorderFormats="0" applyFontFormats="0" applyPatternFormats="0" applyAlignmentFormats="0" applyWidthHeightFormats="1" dataCaption="Valori" updatedVersion="4" minRefreshableVersion="3" useAutoFormatting="1" itemPrintTitles="1" createdVersion="4" indent="0" outline="1" outlineData="1" multipleFieldFilters="0" rowHeaderCaption="">
  <location ref="A4:D9" firstHeaderRow="0" firstDataRow="1" firstDataCol="1"/>
  <pivotFields count="8">
    <pivotField showAll="0"/>
    <pivotField showAll="0"/>
    <pivotField axis="axisRow" showAll="0">
      <items count="5">
        <item x="0"/>
        <item x="1"/>
        <item x="2"/>
        <item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5" baseField="2" baseItem="0"/>
    <dataField name="FEMMINE" fld="6" baseField="2" baseItem="0"/>
    <dataField name="TOT." fld="7" baseField="2" baseItem="0"/>
  </dataFields>
  <formats count="7">
    <format dxfId="1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2">
      <pivotArea type="all" dataOnly="0" outline="0" fieldPosition="0"/>
    </format>
    <format dxfId="11">
      <pivotArea outline="0" collapsedLevelsAreSubtotals="1" fieldPosition="0"/>
    </format>
    <format dxfId="10">
      <pivotArea field="2" type="button" dataOnly="0" labelOnly="1" outline="0" axis="axisRow" fieldPosition="0"/>
    </format>
    <format dxfId="9">
      <pivotArea dataOnly="0" labelOnly="1" fieldPosition="0">
        <references count="1">
          <reference field="2" count="0"/>
        </references>
      </pivotArea>
    </format>
    <format dxfId="8">
      <pivotArea dataOnly="0" labelOnly="1" grandRow="1" outline="0" fieldPosition="0"/>
    </format>
    <format dxfId="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833E3C0-0F29-4406-8C7E-BE670842CA3A}" name="Tabella_pivot29" cacheId="0" applyNumberFormats="0" applyBorderFormats="0" applyFontFormats="0" applyPatternFormats="0" applyAlignmentFormats="0" applyWidthHeightFormats="1" dataCaption="Valori" updatedVersion="4" minRefreshableVersion="3" useAutoFormatting="1" itemPrintTitles="1" createdVersion="4" indent="0" outline="1" outlineData="1" multipleFieldFilters="0" rowHeaderCaption="">
  <location ref="A15:D19" firstHeaderRow="0" firstDataRow="1" firstDataCol="1"/>
  <pivotFields count="8"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5" baseField="0" baseItem="0"/>
    <dataField name="FEMMINE" fld="6" baseField="0" baseItem="0"/>
    <dataField name="TOT." fld="7" baseField="0" baseItem="0"/>
  </dataFields>
  <formats count="7">
    <format dxfId="2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9">
      <pivotArea type="all" dataOnly="0" outline="0" fieldPosition="0"/>
    </format>
    <format dxfId="18">
      <pivotArea outline="0" collapsedLevelsAreSubtotals="1" fieldPosition="0"/>
    </format>
    <format dxfId="17">
      <pivotArea field="2" type="button" dataOnly="0" labelOnly="1" outline="0" axis="axisRow" fieldPosition="0"/>
    </format>
    <format dxfId="16">
      <pivotArea dataOnly="0" labelOnly="1" fieldPosition="0">
        <references count="1">
          <reference field="2" count="0"/>
        </references>
      </pivotArea>
    </format>
    <format dxfId="15">
      <pivotArea dataOnly="0" labelOnly="1" grandRow="1" outline="0" fieldPosition="0"/>
    </format>
    <format dxfId="1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FA56C1-0B0F-4A98-AE20-81C69CAE1398}" name="Tabella pivot9" cacheId="11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4:D9" firstHeaderRow="0" firstDataRow="1" firstDataCol="1"/>
  <pivotFields count="8">
    <pivotField showAll="0"/>
    <pivotField showAll="0"/>
    <pivotField axis="axisRow" showAll="0">
      <items count="5">
        <item x="1"/>
        <item x="2"/>
        <item x="0"/>
        <item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5" baseField="0" baseItem="0"/>
    <dataField name="FEMMINE" fld="6" baseField="0" baseItem="0"/>
    <dataField name=".TOTALE." fld="7" baseField="0" baseItem="0"/>
  </dataFields>
  <formats count="3">
    <format dxfId="3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35">
      <pivotArea collapsedLevelsAreSubtotals="1" fieldPosition="0">
        <references count="1">
          <reference field="2" count="3">
            <x v="0"/>
            <x v="1"/>
            <x v="2"/>
          </reference>
        </references>
      </pivotArea>
    </format>
    <format dxfId="34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1104CE-F761-44E6-941D-79E281496797}" name="Tabella pivot11" cacheId="9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15:D20" firstHeaderRow="0" firstDataRow="1" firstDataCol="1"/>
  <pivotFields count="8">
    <pivotField showAll="0"/>
    <pivotField showAll="0"/>
    <pivotField axis="axisRow" showAll="0">
      <items count="5">
        <item x="1"/>
        <item x="2"/>
        <item x="0"/>
        <item x="3"/>
        <item t="default"/>
      </items>
    </pivotField>
    <pivotField showAll="0"/>
    <pivotField showAll="0">
      <items count="16">
        <item x="5"/>
        <item x="1"/>
        <item x="7"/>
        <item x="2"/>
        <item x="9"/>
        <item x="3"/>
        <item x="13"/>
        <item x="8"/>
        <item x="12"/>
        <item x="6"/>
        <item x="0"/>
        <item x="4"/>
        <item x="10"/>
        <item x="11"/>
        <item x="14"/>
        <item t="default"/>
      </items>
    </pivotField>
    <pivotField dataField="1" showAll="0"/>
    <pivotField dataField="1" showAll="0"/>
    <pivotField dataField="1" showAll="0"/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5" baseField="0" baseItem="0"/>
    <dataField name="FEMMINE" fld="6" baseField="0" baseItem="0"/>
    <dataField name=".TOTALE." fld="7" baseField="0" baseItem="0"/>
  </dataFields>
  <formats count="2">
    <format dxfId="3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37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A3E777-4950-4B8B-81BE-5A99D86C44BB}" name="Tabella pivot5" cacheId="7" applyNumberFormats="0" applyBorderFormats="0" applyFontFormats="0" applyPatternFormats="0" applyAlignmentFormats="0" applyWidthHeightFormats="1" dataCaption="Valori" updatedVersion="4" minRefreshableVersion="3" useAutoFormatting="1" itemPrintTitles="1" createdVersion="4" indent="0" outline="1" outlineData="1" multipleFieldFilters="0" rowHeaderCaption="">
  <location ref="A14:D18" firstHeaderRow="0" firstDataRow="1" firstDataCol="1"/>
  <pivotFields count="8"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5" baseField="0" baseItem="0"/>
    <dataField name="FEMMINE" fld="6" baseField="0" baseItem="0"/>
    <dataField name="TOT." fld="7" baseField="0" baseItem="0"/>
  </dataFields>
  <formats count="2">
    <format dxfId="2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4">
      <pivotArea type="all" dataOnly="0" outline="0" fieldPosition="0"/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A71234-073E-4F8F-94B8-FA52CE9D9B4B}" name="Tabella pivot4" cacheId="6" applyNumberFormats="0" applyBorderFormats="0" applyFontFormats="0" applyPatternFormats="0" applyAlignmentFormats="0" applyWidthHeightFormats="1" dataCaption="Valori" updatedVersion="4" minRefreshableVersion="3" useAutoFormatting="1" itemPrintTitles="1" createdVersion="4" indent="0" outline="1" outlineData="1" multipleFieldFilters="0" rowHeaderCaption="">
  <location ref="A24:D28" firstHeaderRow="0" firstDataRow="1" firstDataCol="1"/>
  <pivotFields count="8"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5" baseField="0" baseItem="0"/>
    <dataField name="FEMMINE" fld="6" baseField="0" baseItem="0"/>
    <dataField name="TOT." fld="7" baseField="0" baseItem="0"/>
  </dataFields>
  <formats count="2">
    <format dxfId="2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6">
      <pivotArea type="all" dataOnly="0" outline="0" fieldPosition="0"/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610621-67E8-44BE-8618-902E33F5CC06}" name="Tabella pivot6" cacheId="8" applyNumberFormats="0" applyBorderFormats="0" applyFontFormats="0" applyPatternFormats="0" applyAlignmentFormats="0" applyWidthHeightFormats="1" dataCaption="Valori" updatedVersion="4" minRefreshableVersion="3" useAutoFormatting="1" itemPrintTitles="1" createdVersion="4" indent="0" outline="1" outlineData="1" multipleFieldFilters="0" rowHeaderCaption="">
  <location ref="A4:D8" firstHeaderRow="0" firstDataRow="1" firstDataCol="1"/>
  <pivotFields count="8"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5" baseField="0" baseItem="0"/>
    <dataField name="FEMMINE" fld="6" baseField="0" baseItem="0"/>
    <dataField name="TOT." fld="7" baseField="0" baseItem="0"/>
  </dataFields>
  <formats count="2">
    <format dxfId="2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8">
      <pivotArea type="all" dataOnly="0" outline="0" fieldPosition="0"/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608B24E-7248-46BF-8E3F-51FBFD889B99}" name="Tabella pivot1" cacheId="3" applyNumberFormats="0" applyBorderFormats="0" applyFontFormats="0" applyPatternFormats="0" applyAlignmentFormats="0" applyWidthHeightFormats="1" dataCaption="Valori" updatedVersion="4" minRefreshableVersion="3" useAutoFormatting="1" itemPrintTitles="1" createdVersion="4" indent="0" outline="1" outlineData="1" multipleFieldFilters="0" rowHeaderCaption="">
  <location ref="A24:D28" firstHeaderRow="0" firstDataRow="1" firstDataCol="1"/>
  <pivotFields count="8"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5" baseField="0" baseItem="0"/>
    <dataField name="FEMMINE" fld="6" baseField="0" baseItem="0"/>
    <dataField name="TOT." fld="7" baseField="0" baseItem="0"/>
  </dataFields>
  <formats count="1">
    <format dxfId="2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929F8BA-37DB-44DF-BFCD-A757F571991D}" name="Tabella pivot3" cacheId="5" applyNumberFormats="0" applyBorderFormats="0" applyFontFormats="0" applyPatternFormats="0" applyAlignmentFormats="0" applyWidthHeightFormats="1" dataCaption="Valori" updatedVersion="4" minRefreshableVersion="3" useAutoFormatting="1" itemPrintTitles="1" createdVersion="4" indent="0" outline="1" outlineData="1" multipleFieldFilters="0" rowHeaderCaption="">
  <location ref="A4:D8" firstHeaderRow="0" firstDataRow="1" firstDataCol="1"/>
  <pivotFields count="8"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5" baseField="0" baseItem="0"/>
    <dataField name="FEMMINE" fld="6" baseField="0" baseItem="0"/>
    <dataField name="TOT." fld="7" baseField="0" baseItem="0"/>
  </dataFields>
  <formats count="1">
    <format dxfId="2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4051270-77B3-482E-95A2-14CF7D26A038}" name="Tabella pivot2" cacheId="4" applyNumberFormats="0" applyBorderFormats="0" applyFontFormats="0" applyPatternFormats="0" applyAlignmentFormats="0" applyWidthHeightFormats="1" dataCaption="Valori" updatedVersion="4" minRefreshableVersion="3" useAutoFormatting="1" itemPrintTitles="1" createdVersion="4" indent="0" outline="1" outlineData="1" multipleFieldFilters="0" rowHeaderCaption="">
  <location ref="A14:D18" firstHeaderRow="0" firstDataRow="1" firstDataCol="1"/>
  <pivotFields count="8"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5" baseField="0" baseItem="0"/>
    <dataField name="FEMMINE" fld="6" baseField="0" baseItem="0"/>
    <dataField name="TOT." fld="7" baseField="0" baseItem="0"/>
  </dataFields>
  <formats count="1">
    <format dxfId="2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dati.istruzione.it/opendata/opendata/catalogo/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dati.istruzione.it/opendata/opendata/catalogo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4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5" Type="http://schemas.openxmlformats.org/officeDocument/2006/relationships/printerSettings" Target="../printerSettings/printerSettings8.bin"/><Relationship Id="rId4" Type="http://schemas.openxmlformats.org/officeDocument/2006/relationships/hyperlink" Target="http://dati.istruzione.it/opendata/opendata/catalogo/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2.xml"/><Relationship Id="rId2" Type="http://schemas.openxmlformats.org/officeDocument/2006/relationships/pivotTable" Target="../pivotTables/pivotTable11.xml"/><Relationship Id="rId1" Type="http://schemas.openxmlformats.org/officeDocument/2006/relationships/pivotTable" Target="../pivotTables/pivotTable10.xml"/><Relationship Id="rId5" Type="http://schemas.openxmlformats.org/officeDocument/2006/relationships/printerSettings" Target="../printerSettings/printerSettings9.bin"/><Relationship Id="rId4" Type="http://schemas.openxmlformats.org/officeDocument/2006/relationships/hyperlink" Target="http://dati.istruzione.it/opendata/opendata/catalog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A1BDB-C0EB-459D-84A8-CAACBBFF7F22}">
  <dimension ref="A1:I15"/>
  <sheetViews>
    <sheetView tabSelected="1" zoomScaleNormal="100" workbookViewId="0"/>
  </sheetViews>
  <sheetFormatPr defaultRowHeight="15" x14ac:dyDescent="0.25"/>
  <cols>
    <col min="2" max="5" width="15.7109375" customWidth="1"/>
  </cols>
  <sheetData>
    <row r="1" spans="1:9" x14ac:dyDescent="0.25">
      <c r="A1" s="1" t="s">
        <v>32</v>
      </c>
    </row>
    <row r="2" spans="1:9" x14ac:dyDescent="0.25">
      <c r="A2" t="s">
        <v>74</v>
      </c>
    </row>
    <row r="3" spans="1:9" x14ac:dyDescent="0.25">
      <c r="A3" s="78" t="s">
        <v>61</v>
      </c>
      <c r="B3" s="78"/>
      <c r="C3" s="78"/>
      <c r="D3" s="78"/>
      <c r="E3" s="78"/>
    </row>
    <row r="4" spans="1:9" ht="15.75" thickBot="1" x14ac:dyDescent="0.3">
      <c r="A4" s="79"/>
      <c r="B4" s="79"/>
      <c r="C4" s="79"/>
      <c r="D4" s="79"/>
      <c r="E4" s="79"/>
    </row>
    <row r="5" spans="1:9" ht="39" thickBot="1" x14ac:dyDescent="0.3">
      <c r="A5" s="21"/>
      <c r="B5" s="22" t="s">
        <v>34</v>
      </c>
      <c r="C5" s="22" t="s">
        <v>35</v>
      </c>
      <c r="D5" s="22" t="s">
        <v>36</v>
      </c>
      <c r="E5" s="23" t="s">
        <v>37</v>
      </c>
    </row>
    <row r="6" spans="1:9" x14ac:dyDescent="0.25">
      <c r="A6" s="49" t="s">
        <v>67</v>
      </c>
      <c r="B6" s="47">
        <v>42639</v>
      </c>
      <c r="C6" s="47">
        <v>17506</v>
      </c>
      <c r="D6" s="44">
        <v>10.303000000000001</v>
      </c>
      <c r="E6" s="48">
        <v>14830</v>
      </c>
    </row>
    <row r="7" spans="1:9" x14ac:dyDescent="0.25">
      <c r="A7" s="49" t="s">
        <v>38</v>
      </c>
      <c r="B7" s="18">
        <v>43011</v>
      </c>
      <c r="C7" s="18">
        <v>17577</v>
      </c>
      <c r="D7" s="18">
        <v>10345</v>
      </c>
      <c r="E7" s="19">
        <v>15089</v>
      </c>
    </row>
    <row r="8" spans="1:9" x14ac:dyDescent="0.25">
      <c r="A8" s="26" t="s">
        <v>39</v>
      </c>
      <c r="B8" s="18">
        <v>43210</v>
      </c>
      <c r="C8" s="18">
        <v>17401</v>
      </c>
      <c r="D8" s="18">
        <v>10521</v>
      </c>
      <c r="E8" s="19">
        <v>15288</v>
      </c>
    </row>
    <row r="9" spans="1:9" x14ac:dyDescent="0.25">
      <c r="A9" s="26" t="s">
        <v>40</v>
      </c>
      <c r="B9" s="18">
        <v>43372</v>
      </c>
      <c r="C9" s="18">
        <v>17231</v>
      </c>
      <c r="D9" s="18">
        <v>10740</v>
      </c>
      <c r="E9" s="19">
        <v>15401</v>
      </c>
    </row>
    <row r="10" spans="1:9" x14ac:dyDescent="0.25">
      <c r="A10" s="26" t="s">
        <v>41</v>
      </c>
      <c r="B10" s="18">
        <v>43269</v>
      </c>
      <c r="C10" s="18">
        <v>16812</v>
      </c>
      <c r="D10" s="18">
        <v>10951</v>
      </c>
      <c r="E10" s="19">
        <v>15506</v>
      </c>
    </row>
    <row r="11" spans="1:9" x14ac:dyDescent="0.25">
      <c r="A11" s="26" t="s">
        <v>42</v>
      </c>
      <c r="B11" s="18">
        <v>43313</v>
      </c>
      <c r="C11" s="18">
        <v>16330</v>
      </c>
      <c r="D11" s="18">
        <v>10963</v>
      </c>
      <c r="E11" s="19">
        <v>16020</v>
      </c>
    </row>
    <row r="12" spans="1:9" x14ac:dyDescent="0.25">
      <c r="A12" s="26" t="s">
        <v>43</v>
      </c>
      <c r="B12" s="18">
        <v>43167</v>
      </c>
      <c r="C12" s="18">
        <v>15968</v>
      </c>
      <c r="D12" s="18">
        <v>10953</v>
      </c>
      <c r="E12" s="19">
        <v>16246</v>
      </c>
    </row>
    <row r="13" spans="1:9" x14ac:dyDescent="0.25">
      <c r="A13" s="26" t="s">
        <v>44</v>
      </c>
      <c r="B13" s="18">
        <v>42606</v>
      </c>
      <c r="C13" s="18">
        <v>15541</v>
      </c>
      <c r="D13" s="18">
        <v>10751</v>
      </c>
      <c r="E13" s="19">
        <v>16314</v>
      </c>
    </row>
    <row r="14" spans="1:9" ht="15.75" thickBot="1" x14ac:dyDescent="0.3">
      <c r="A14" s="26" t="s">
        <v>72</v>
      </c>
      <c r="B14" s="18">
        <v>42274</v>
      </c>
      <c r="C14" s="18">
        <v>15246</v>
      </c>
      <c r="D14" s="18">
        <v>10520</v>
      </c>
      <c r="E14" s="19">
        <v>16508</v>
      </c>
      <c r="G14" s="51"/>
      <c r="H14" s="51"/>
      <c r="I14" s="51"/>
    </row>
    <row r="15" spans="1:9" ht="39" thickBot="1" x14ac:dyDescent="0.3">
      <c r="A15" s="40" t="s">
        <v>73</v>
      </c>
      <c r="B15" s="41">
        <f>(B14-B13)/B13</f>
        <v>-7.792329718818946E-3</v>
      </c>
      <c r="C15" s="41">
        <f t="shared" ref="C15:E15" si="0">(C14-C13)/C13</f>
        <v>-1.8982047487291681E-2</v>
      </c>
      <c r="D15" s="41">
        <f t="shared" si="0"/>
        <v>-2.1486373360617619E-2</v>
      </c>
      <c r="E15" s="41">
        <f t="shared" si="0"/>
        <v>1.1891626823587104E-2</v>
      </c>
    </row>
  </sheetData>
  <mergeCells count="1">
    <mergeCell ref="A3:E4"/>
  </mergeCells>
  <pageMargins left="0.7" right="0.7" top="0.75" bottom="0.75" header="0.3" footer="0.3"/>
  <pageSetup paperSize="9" scale="92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9F002-B553-4FB9-B522-983A80A94BF0}">
  <dimension ref="A1:F30"/>
  <sheetViews>
    <sheetView zoomScaleNormal="100" workbookViewId="0"/>
  </sheetViews>
  <sheetFormatPr defaultRowHeight="15" x14ac:dyDescent="0.25"/>
  <cols>
    <col min="1" max="1" width="29" bestFit="1" customWidth="1"/>
    <col min="2" max="2" width="24.7109375" customWidth="1"/>
    <col min="3" max="3" width="26.42578125" customWidth="1"/>
    <col min="4" max="4" width="16.85546875" customWidth="1"/>
  </cols>
  <sheetData>
    <row r="1" spans="1:4" x14ac:dyDescent="0.25">
      <c r="A1" s="1" t="s">
        <v>0</v>
      </c>
    </row>
    <row r="2" spans="1:4" x14ac:dyDescent="0.25">
      <c r="A2" t="s">
        <v>74</v>
      </c>
    </row>
    <row r="3" spans="1:4" x14ac:dyDescent="0.25">
      <c r="A3" t="s">
        <v>2</v>
      </c>
    </row>
    <row r="4" spans="1:4" x14ac:dyDescent="0.25">
      <c r="A4" s="15"/>
      <c r="B4" s="14" t="s">
        <v>3</v>
      </c>
      <c r="C4" s="14" t="s">
        <v>4</v>
      </c>
      <c r="D4" s="14" t="s">
        <v>5</v>
      </c>
    </row>
    <row r="5" spans="1:4" x14ac:dyDescent="0.25">
      <c r="A5" s="2" t="s">
        <v>6</v>
      </c>
      <c r="B5" s="3">
        <v>7992</v>
      </c>
      <c r="C5" s="3">
        <v>7549</v>
      </c>
      <c r="D5" s="3">
        <v>15541</v>
      </c>
    </row>
    <row r="6" spans="1:4" x14ac:dyDescent="0.25">
      <c r="A6" s="2" t="s">
        <v>7</v>
      </c>
      <c r="B6" s="3">
        <v>5615</v>
      </c>
      <c r="C6" s="3">
        <v>5136</v>
      </c>
      <c r="D6" s="3">
        <v>10751</v>
      </c>
    </row>
    <row r="7" spans="1:4" x14ac:dyDescent="0.25">
      <c r="A7" s="2" t="s">
        <v>8</v>
      </c>
      <c r="B7" s="3">
        <v>8421</v>
      </c>
      <c r="C7" s="3">
        <v>7893</v>
      </c>
      <c r="D7" s="3">
        <v>16314</v>
      </c>
    </row>
    <row r="8" spans="1:4" x14ac:dyDescent="0.25">
      <c r="A8" s="4" t="s">
        <v>9</v>
      </c>
      <c r="B8" s="5">
        <f>SUM(B5:B7)</f>
        <v>22028</v>
      </c>
      <c r="C8" s="5">
        <f>SUM(C5:C7)</f>
        <v>20578</v>
      </c>
      <c r="D8" s="5">
        <f t="shared" ref="D8" si="0">SUM(B8:C8)</f>
        <v>42606</v>
      </c>
    </row>
    <row r="11" spans="1:4" x14ac:dyDescent="0.25">
      <c r="A11" s="1" t="s">
        <v>10</v>
      </c>
    </row>
    <row r="12" spans="1:4" x14ac:dyDescent="0.25">
      <c r="A12" t="s">
        <v>74</v>
      </c>
    </row>
    <row r="13" spans="1:4" x14ac:dyDescent="0.25">
      <c r="A13" t="s">
        <v>2</v>
      </c>
    </row>
    <row r="14" spans="1:4" x14ac:dyDescent="0.25">
      <c r="A14" s="13"/>
      <c r="B14" s="14" t="s">
        <v>3</v>
      </c>
      <c r="C14" s="14" t="s">
        <v>4</v>
      </c>
      <c r="D14" s="14" t="s">
        <v>5</v>
      </c>
    </row>
    <row r="15" spans="1:4" x14ac:dyDescent="0.25">
      <c r="A15" s="6" t="s">
        <v>6</v>
      </c>
      <c r="B15" s="3">
        <v>7569</v>
      </c>
      <c r="C15" s="3">
        <v>7084</v>
      </c>
      <c r="D15" s="3">
        <f>SUM(B15:C15)</f>
        <v>14653</v>
      </c>
    </row>
    <row r="16" spans="1:4" x14ac:dyDescent="0.25">
      <c r="A16" s="6" t="s">
        <v>7</v>
      </c>
      <c r="B16" s="3">
        <v>5410</v>
      </c>
      <c r="C16" s="3">
        <v>4923</v>
      </c>
      <c r="D16" s="3">
        <f t="shared" ref="D16:D18" si="1">SUM(B16:C16)</f>
        <v>10333</v>
      </c>
    </row>
    <row r="17" spans="1:6" x14ac:dyDescent="0.25">
      <c r="A17" s="6" t="s">
        <v>8</v>
      </c>
      <c r="B17" s="3">
        <v>8406</v>
      </c>
      <c r="C17" s="3">
        <v>7880</v>
      </c>
      <c r="D17" s="3">
        <f t="shared" si="1"/>
        <v>16286</v>
      </c>
      <c r="E17" s="7"/>
      <c r="F17" s="7"/>
    </row>
    <row r="18" spans="1:6" x14ac:dyDescent="0.25">
      <c r="A18" s="8" t="s">
        <v>9</v>
      </c>
      <c r="B18" s="5">
        <f>SUM(B15:B17)</f>
        <v>21385</v>
      </c>
      <c r="C18" s="5">
        <f>SUM(C15:C17)</f>
        <v>19887</v>
      </c>
      <c r="D18" s="9">
        <f t="shared" si="1"/>
        <v>41272</v>
      </c>
      <c r="E18" s="10"/>
      <c r="F18" s="10"/>
    </row>
    <row r="21" spans="1:6" x14ac:dyDescent="0.25">
      <c r="A21" s="1" t="s">
        <v>11</v>
      </c>
    </row>
    <row r="22" spans="1:6" x14ac:dyDescent="0.25">
      <c r="A22" t="s">
        <v>74</v>
      </c>
    </row>
    <row r="23" spans="1:6" x14ac:dyDescent="0.25">
      <c r="A23" t="s">
        <v>2</v>
      </c>
    </row>
    <row r="24" spans="1:6" x14ac:dyDescent="0.25">
      <c r="A24" s="13"/>
      <c r="B24" s="14" t="s">
        <v>3</v>
      </c>
      <c r="C24" s="14" t="s">
        <v>4</v>
      </c>
      <c r="D24" s="14" t="s">
        <v>5</v>
      </c>
    </row>
    <row r="25" spans="1:6" x14ac:dyDescent="0.25">
      <c r="A25" s="2" t="s">
        <v>6</v>
      </c>
      <c r="B25">
        <v>423</v>
      </c>
      <c r="C25">
        <v>465</v>
      </c>
      <c r="D25">
        <f>SUM(B25:C25)</f>
        <v>888</v>
      </c>
    </row>
    <row r="26" spans="1:6" x14ac:dyDescent="0.25">
      <c r="A26" s="2" t="s">
        <v>7</v>
      </c>
      <c r="B26">
        <v>205</v>
      </c>
      <c r="C26">
        <v>213</v>
      </c>
      <c r="D26">
        <f t="shared" ref="D26:D28" si="2">SUM(B26:C26)</f>
        <v>418</v>
      </c>
    </row>
    <row r="27" spans="1:6" x14ac:dyDescent="0.25">
      <c r="A27" s="2" t="s">
        <v>8</v>
      </c>
      <c r="B27">
        <v>15</v>
      </c>
      <c r="C27">
        <v>13</v>
      </c>
      <c r="D27">
        <f t="shared" si="2"/>
        <v>28</v>
      </c>
    </row>
    <row r="28" spans="1:6" x14ac:dyDescent="0.25">
      <c r="A28" s="8" t="s">
        <v>9</v>
      </c>
      <c r="B28" s="5">
        <v>643</v>
      </c>
      <c r="C28" s="5">
        <v>691</v>
      </c>
      <c r="D28" s="9">
        <f t="shared" si="2"/>
        <v>1334</v>
      </c>
    </row>
    <row r="30" spans="1:6" x14ac:dyDescent="0.25">
      <c r="D30" s="3"/>
    </row>
  </sheetData>
  <hyperlinks>
    <hyperlink ref="A3" r:id="rId1" display="http://dati.istruzione.it/opendata/opendata/catalogo/" xr:uid="{D42B2406-B1CE-4DC1-A283-884255548510}"/>
  </hyperlinks>
  <pageMargins left="0.7" right="0.7" top="0.75" bottom="0.75" header="0.3" footer="0.3"/>
  <pageSetup paperSize="9" scale="90" orientation="portrait" r:id="rId2"/>
  <colBreaks count="1" manualBreakCount="1">
    <brk id="4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EBABDE-F041-4151-84EC-BD3D093B9133}">
  <dimension ref="A1:F30"/>
  <sheetViews>
    <sheetView zoomScaleNormal="100" workbookViewId="0"/>
  </sheetViews>
  <sheetFormatPr defaultRowHeight="15" x14ac:dyDescent="0.25"/>
  <cols>
    <col min="1" max="1" width="29" bestFit="1" customWidth="1"/>
    <col min="2" max="2" width="24.7109375" customWidth="1"/>
    <col min="3" max="3" width="26.42578125" customWidth="1"/>
    <col min="4" max="4" width="16.85546875" customWidth="1"/>
  </cols>
  <sheetData>
    <row r="1" spans="1:4" x14ac:dyDescent="0.25">
      <c r="A1" s="1" t="s">
        <v>69</v>
      </c>
    </row>
    <row r="2" spans="1:4" x14ac:dyDescent="0.25">
      <c r="A2" t="s">
        <v>74</v>
      </c>
    </row>
    <row r="3" spans="1:4" x14ac:dyDescent="0.25">
      <c r="A3" t="s">
        <v>2</v>
      </c>
    </row>
    <row r="4" spans="1:4" x14ac:dyDescent="0.25">
      <c r="A4" s="15"/>
      <c r="B4" s="14" t="s">
        <v>3</v>
      </c>
      <c r="C4" s="14" t="s">
        <v>4</v>
      </c>
      <c r="D4" s="14" t="s">
        <v>5</v>
      </c>
    </row>
    <row r="5" spans="1:4" x14ac:dyDescent="0.25">
      <c r="A5" s="2" t="s">
        <v>6</v>
      </c>
      <c r="B5" s="3">
        <v>7833</v>
      </c>
      <c r="C5" s="3">
        <v>7413</v>
      </c>
      <c r="D5" s="3">
        <v>15246</v>
      </c>
    </row>
    <row r="6" spans="1:4" x14ac:dyDescent="0.25">
      <c r="A6" s="2" t="s">
        <v>7</v>
      </c>
      <c r="B6" s="3">
        <v>5490</v>
      </c>
      <c r="C6" s="3">
        <v>5030</v>
      </c>
      <c r="D6" s="3">
        <v>10520</v>
      </c>
    </row>
    <row r="7" spans="1:4" x14ac:dyDescent="0.25">
      <c r="A7" s="2" t="s">
        <v>8</v>
      </c>
      <c r="B7" s="3">
        <v>8493</v>
      </c>
      <c r="C7" s="3">
        <v>8015</v>
      </c>
      <c r="D7" s="3">
        <v>16508</v>
      </c>
    </row>
    <row r="8" spans="1:4" x14ac:dyDescent="0.25">
      <c r="A8" s="4" t="s">
        <v>9</v>
      </c>
      <c r="B8" s="5">
        <f>SUM(B5:B7)</f>
        <v>21816</v>
      </c>
      <c r="C8" s="5">
        <f t="shared" ref="C8:D8" si="0">SUM(C5:C7)</f>
        <v>20458</v>
      </c>
      <c r="D8" s="5">
        <f t="shared" si="0"/>
        <v>42274</v>
      </c>
    </row>
    <row r="11" spans="1:4" x14ac:dyDescent="0.25">
      <c r="A11" s="1" t="s">
        <v>70</v>
      </c>
    </row>
    <row r="12" spans="1:4" x14ac:dyDescent="0.25">
      <c r="A12" t="s">
        <v>74</v>
      </c>
    </row>
    <row r="13" spans="1:4" x14ac:dyDescent="0.25">
      <c r="A13" t="s">
        <v>2</v>
      </c>
    </row>
    <row r="14" spans="1:4" x14ac:dyDescent="0.25">
      <c r="A14" s="13"/>
      <c r="B14" s="14" t="s">
        <v>3</v>
      </c>
      <c r="C14" s="14" t="s">
        <v>4</v>
      </c>
      <c r="D14" s="14" t="s">
        <v>5</v>
      </c>
    </row>
    <row r="15" spans="1:4" x14ac:dyDescent="0.25">
      <c r="A15" s="6" t="s">
        <v>6</v>
      </c>
      <c r="B15" s="3">
        <v>7410</v>
      </c>
      <c r="C15" s="3">
        <v>6996</v>
      </c>
      <c r="D15" s="3">
        <v>14406</v>
      </c>
    </row>
    <row r="16" spans="1:4" x14ac:dyDescent="0.25">
      <c r="A16" s="6" t="s">
        <v>7</v>
      </c>
      <c r="B16" s="3">
        <v>5280</v>
      </c>
      <c r="C16" s="3">
        <v>4797</v>
      </c>
      <c r="D16" s="3">
        <v>10077</v>
      </c>
    </row>
    <row r="17" spans="1:6" x14ac:dyDescent="0.25">
      <c r="A17" s="6" t="s">
        <v>8</v>
      </c>
      <c r="B17" s="3">
        <v>8479</v>
      </c>
      <c r="C17" s="3">
        <v>8000</v>
      </c>
      <c r="D17" s="3">
        <v>16479</v>
      </c>
      <c r="E17" s="7"/>
      <c r="F17" s="7"/>
    </row>
    <row r="18" spans="1:6" x14ac:dyDescent="0.25">
      <c r="A18" s="8" t="s">
        <v>9</v>
      </c>
      <c r="B18" s="5">
        <f>SUM(B15:B17)</f>
        <v>21169</v>
      </c>
      <c r="C18" s="5">
        <f>SUM(C15:C17)</f>
        <v>19793</v>
      </c>
      <c r="D18" s="9">
        <f t="shared" ref="D18" si="1">SUM(B18:C18)</f>
        <v>40962</v>
      </c>
      <c r="E18" s="10"/>
      <c r="F18" s="10"/>
    </row>
    <row r="21" spans="1:6" x14ac:dyDescent="0.25">
      <c r="A21" s="1" t="s">
        <v>71</v>
      </c>
    </row>
    <row r="22" spans="1:6" x14ac:dyDescent="0.25">
      <c r="A22" t="s">
        <v>74</v>
      </c>
    </row>
    <row r="23" spans="1:6" x14ac:dyDescent="0.25">
      <c r="A23" t="s">
        <v>2</v>
      </c>
    </row>
    <row r="24" spans="1:6" x14ac:dyDescent="0.25">
      <c r="A24" s="13"/>
      <c r="B24" s="14" t="s">
        <v>3</v>
      </c>
      <c r="C24" s="14" t="s">
        <v>4</v>
      </c>
      <c r="D24" s="14" t="s">
        <v>5</v>
      </c>
    </row>
    <row r="25" spans="1:6" x14ac:dyDescent="0.25">
      <c r="A25" s="2" t="s">
        <v>6</v>
      </c>
      <c r="B25">
        <v>423</v>
      </c>
      <c r="C25">
        <v>417</v>
      </c>
      <c r="D25">
        <v>840</v>
      </c>
    </row>
    <row r="26" spans="1:6" x14ac:dyDescent="0.25">
      <c r="A26" s="2" t="s">
        <v>7</v>
      </c>
      <c r="B26">
        <v>210</v>
      </c>
      <c r="C26">
        <v>233</v>
      </c>
      <c r="D26">
        <v>443</v>
      </c>
    </row>
    <row r="27" spans="1:6" x14ac:dyDescent="0.25">
      <c r="A27" s="2" t="s">
        <v>8</v>
      </c>
      <c r="B27">
        <v>14</v>
      </c>
      <c r="C27">
        <v>15</v>
      </c>
      <c r="D27">
        <v>29</v>
      </c>
    </row>
    <row r="28" spans="1:6" x14ac:dyDescent="0.25">
      <c r="A28" s="8" t="s">
        <v>9</v>
      </c>
      <c r="B28" s="5">
        <f>SUM(B25:B27)</f>
        <v>647</v>
      </c>
      <c r="C28" s="5">
        <f>SUM(C25:C27)</f>
        <v>665</v>
      </c>
      <c r="D28" s="9">
        <f t="shared" ref="D28" si="2">SUM(B28:C28)</f>
        <v>1312</v>
      </c>
    </row>
    <row r="30" spans="1:6" x14ac:dyDescent="0.25">
      <c r="D30" s="3"/>
    </row>
  </sheetData>
  <hyperlinks>
    <hyperlink ref="A3" r:id="rId1" display="http://dati.istruzione.it/opendata/opendata/catalogo/" xr:uid="{9FDF1A33-86E7-43BE-9C5D-40E08842E0E0}"/>
  </hyperlinks>
  <pageMargins left="0.7" right="0.7" top="0.75" bottom="0.75" header="0.3" footer="0.3"/>
  <pageSetup paperSize="9" scale="90" orientation="portrait" r:id="rId2"/>
  <colBreaks count="1" manualBreakCount="1">
    <brk id="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48A213-2A05-41E9-AE50-0BB49652E8D1}">
  <dimension ref="A1:Z49"/>
  <sheetViews>
    <sheetView zoomScaleNormal="100" workbookViewId="0"/>
  </sheetViews>
  <sheetFormatPr defaultRowHeight="15" x14ac:dyDescent="0.25"/>
  <cols>
    <col min="2" max="11" width="8.7109375" customWidth="1"/>
    <col min="14" max="14" width="16.140625" customWidth="1"/>
  </cols>
  <sheetData>
    <row r="1" spans="1:26" x14ac:dyDescent="0.25">
      <c r="A1" s="1" t="s">
        <v>60</v>
      </c>
    </row>
    <row r="2" spans="1:26" x14ac:dyDescent="0.25">
      <c r="A2" t="s">
        <v>74</v>
      </c>
    </row>
    <row r="3" spans="1:26" x14ac:dyDescent="0.25">
      <c r="A3" t="s">
        <v>33</v>
      </c>
    </row>
    <row r="4" spans="1:26" ht="15.75" thickBot="1" x14ac:dyDescent="0.3">
      <c r="A4" t="s">
        <v>59</v>
      </c>
      <c r="N4" t="s">
        <v>58</v>
      </c>
    </row>
    <row r="5" spans="1:26" ht="39" customHeight="1" thickBot="1" x14ac:dyDescent="0.3">
      <c r="A5" s="21"/>
      <c r="B5" s="80" t="s">
        <v>34</v>
      </c>
      <c r="C5" s="81"/>
      <c r="D5" s="82"/>
      <c r="E5" s="80" t="s">
        <v>35</v>
      </c>
      <c r="F5" s="81"/>
      <c r="G5" s="82"/>
      <c r="H5" s="80" t="s">
        <v>49</v>
      </c>
      <c r="I5" s="81"/>
      <c r="J5" s="82"/>
      <c r="K5" s="80" t="s">
        <v>50</v>
      </c>
      <c r="L5" s="81"/>
      <c r="M5" s="81"/>
      <c r="N5" s="21"/>
      <c r="O5" s="80" t="s">
        <v>34</v>
      </c>
      <c r="P5" s="81"/>
      <c r="Q5" s="82"/>
      <c r="R5" s="81" t="s">
        <v>35</v>
      </c>
      <c r="S5" s="81"/>
      <c r="T5" s="82"/>
      <c r="U5" s="80" t="s">
        <v>49</v>
      </c>
      <c r="V5" s="81"/>
      <c r="W5" s="82"/>
      <c r="X5" s="80" t="s">
        <v>50</v>
      </c>
      <c r="Y5" s="81"/>
      <c r="Z5" s="82"/>
    </row>
    <row r="6" spans="1:26" x14ac:dyDescent="0.25">
      <c r="A6" s="55"/>
      <c r="B6" s="56" t="s">
        <v>46</v>
      </c>
      <c r="C6" s="57" t="s">
        <v>47</v>
      </c>
      <c r="D6" s="58" t="s">
        <v>48</v>
      </c>
      <c r="E6" s="57" t="s">
        <v>46</v>
      </c>
      <c r="F6" s="57" t="s">
        <v>47</v>
      </c>
      <c r="G6" s="57" t="s">
        <v>48</v>
      </c>
      <c r="H6" s="56" t="s">
        <v>46</v>
      </c>
      <c r="I6" s="57" t="s">
        <v>47</v>
      </c>
      <c r="J6" s="58" t="s">
        <v>48</v>
      </c>
      <c r="K6" s="57" t="s">
        <v>46</v>
      </c>
      <c r="L6" s="57" t="s">
        <v>47</v>
      </c>
      <c r="M6" s="57" t="s">
        <v>48</v>
      </c>
      <c r="N6" s="64"/>
      <c r="O6" s="57" t="s">
        <v>46</v>
      </c>
      <c r="P6" s="57" t="s">
        <v>47</v>
      </c>
      <c r="Q6" s="57" t="s">
        <v>48</v>
      </c>
      <c r="R6" s="56" t="s">
        <v>46</v>
      </c>
      <c r="S6" s="57" t="s">
        <v>47</v>
      </c>
      <c r="T6" s="58" t="s">
        <v>48</v>
      </c>
      <c r="U6" s="57" t="s">
        <v>46</v>
      </c>
      <c r="V6" s="57" t="s">
        <v>47</v>
      </c>
      <c r="W6" s="57" t="s">
        <v>48</v>
      </c>
      <c r="X6" s="56" t="s">
        <v>46</v>
      </c>
      <c r="Y6" s="57" t="s">
        <v>47</v>
      </c>
      <c r="Z6" s="58" t="s">
        <v>48</v>
      </c>
    </row>
    <row r="7" spans="1:26" x14ac:dyDescent="0.25">
      <c r="A7" s="26" t="s">
        <v>67</v>
      </c>
      <c r="B7" s="46">
        <f t="shared" ref="B7:D13" si="0">B24+B41</f>
        <v>22053</v>
      </c>
      <c r="C7" s="47">
        <f t="shared" si="0"/>
        <v>20586</v>
      </c>
      <c r="D7" s="48">
        <f t="shared" si="0"/>
        <v>42639</v>
      </c>
      <c r="E7" s="47">
        <v>9050</v>
      </c>
      <c r="F7" s="47">
        <v>8456</v>
      </c>
      <c r="G7" s="47">
        <v>17506</v>
      </c>
      <c r="H7" s="46">
        <v>5369</v>
      </c>
      <c r="I7" s="47">
        <v>4934</v>
      </c>
      <c r="J7" s="48">
        <v>10303</v>
      </c>
      <c r="K7" s="3">
        <v>7634</v>
      </c>
      <c r="L7" s="3">
        <v>7196</v>
      </c>
      <c r="M7" s="3">
        <v>14830</v>
      </c>
      <c r="N7" s="65"/>
      <c r="O7" s="59"/>
      <c r="P7" s="59"/>
      <c r="Q7" s="59"/>
      <c r="R7" s="24"/>
      <c r="S7" s="59"/>
      <c r="T7" s="25"/>
      <c r="U7" s="59"/>
      <c r="V7" s="59"/>
      <c r="W7" s="59"/>
      <c r="X7" s="24"/>
      <c r="Y7" s="59"/>
      <c r="Z7" s="25"/>
    </row>
    <row r="8" spans="1:26" x14ac:dyDescent="0.25">
      <c r="A8" s="26" t="s">
        <v>38</v>
      </c>
      <c r="B8" s="17">
        <f t="shared" si="0"/>
        <v>22257</v>
      </c>
      <c r="C8" s="18">
        <f t="shared" si="0"/>
        <v>20754</v>
      </c>
      <c r="D8" s="19">
        <f t="shared" si="0"/>
        <v>43011</v>
      </c>
      <c r="E8" s="18">
        <f t="shared" ref="E8:M8" si="1">E25+E42</f>
        <v>9071</v>
      </c>
      <c r="F8" s="18">
        <f t="shared" si="1"/>
        <v>8506</v>
      </c>
      <c r="G8" s="18">
        <f t="shared" si="1"/>
        <v>17577</v>
      </c>
      <c r="H8" s="16">
        <f t="shared" si="1"/>
        <v>5401</v>
      </c>
      <c r="I8" s="3">
        <f t="shared" si="1"/>
        <v>4944</v>
      </c>
      <c r="J8" s="27">
        <f t="shared" si="1"/>
        <v>10345</v>
      </c>
      <c r="K8" s="3">
        <f t="shared" si="1"/>
        <v>7785</v>
      </c>
      <c r="L8" s="3">
        <f t="shared" si="1"/>
        <v>7304</v>
      </c>
      <c r="M8" s="3">
        <f t="shared" si="1"/>
        <v>15089</v>
      </c>
      <c r="N8" s="66" t="s">
        <v>68</v>
      </c>
      <c r="O8" s="63">
        <f>(B8-B7)/B7</f>
        <v>9.2504421167188145E-3</v>
      </c>
      <c r="P8" s="60">
        <f t="shared" ref="P8" si="2">(C8-C7)/C7</f>
        <v>8.1608860390556693E-3</v>
      </c>
      <c r="Q8" s="60">
        <f t="shared" ref="Q8" si="3">(D8-D7)/D7</f>
        <v>8.7244072328150277E-3</v>
      </c>
      <c r="R8" s="35">
        <f>(E8-E7)/E7</f>
        <v>2.3204419889502762E-3</v>
      </c>
      <c r="S8" s="60">
        <f t="shared" ref="S8" si="4">(F8-F7)/F7</f>
        <v>5.9129612109744562E-3</v>
      </c>
      <c r="T8" s="34">
        <f t="shared" ref="T8" si="5">(G8-G7)/G7</f>
        <v>4.0557523134925168E-3</v>
      </c>
      <c r="U8" s="60">
        <f t="shared" ref="U8" si="6">(H8-H7)/H7</f>
        <v>5.9601415533618923E-3</v>
      </c>
      <c r="V8" s="60">
        <f t="shared" ref="V8" si="7">(I8-I7)/I7</f>
        <v>2.0267531414673691E-3</v>
      </c>
      <c r="W8" s="60">
        <f t="shared" ref="W8" si="8">(J8-J7)/J7</f>
        <v>4.0764825778899349E-3</v>
      </c>
      <c r="X8" s="35">
        <f t="shared" ref="X8" si="9">(K8-K7)/K7</f>
        <v>1.977993188367828E-2</v>
      </c>
      <c r="Y8" s="60">
        <f t="shared" ref="Y8" si="10">(L8-L7)/L7</f>
        <v>1.500833796553641E-2</v>
      </c>
      <c r="Z8" s="34">
        <f t="shared" ref="Z8" si="11">(M8-M7)/M7</f>
        <v>1.7464598786244099E-2</v>
      </c>
    </row>
    <row r="9" spans="1:26" x14ac:dyDescent="0.25">
      <c r="A9" s="26" t="s">
        <v>39</v>
      </c>
      <c r="B9" s="17">
        <f t="shared" si="0"/>
        <v>22336</v>
      </c>
      <c r="C9" s="18">
        <f t="shared" si="0"/>
        <v>20874</v>
      </c>
      <c r="D9" s="19">
        <f t="shared" si="0"/>
        <v>43210</v>
      </c>
      <c r="E9" s="18">
        <f t="shared" ref="E9:M9" si="12">E26+E43</f>
        <v>8993</v>
      </c>
      <c r="F9" s="18">
        <f t="shared" si="12"/>
        <v>8408</v>
      </c>
      <c r="G9" s="18">
        <f t="shared" si="12"/>
        <v>17401</v>
      </c>
      <c r="H9" s="20">
        <f t="shared" si="12"/>
        <v>5469</v>
      </c>
      <c r="I9" s="18">
        <f t="shared" si="12"/>
        <v>5052</v>
      </c>
      <c r="J9" s="19">
        <f t="shared" si="12"/>
        <v>10521</v>
      </c>
      <c r="K9" s="18">
        <f t="shared" si="12"/>
        <v>7874</v>
      </c>
      <c r="L9" s="18">
        <f t="shared" si="12"/>
        <v>7414</v>
      </c>
      <c r="M9" s="18">
        <f t="shared" si="12"/>
        <v>15288</v>
      </c>
      <c r="N9" s="66" t="s">
        <v>53</v>
      </c>
      <c r="O9" s="63">
        <f>(B9-B8)/B8</f>
        <v>3.5494451183897199E-3</v>
      </c>
      <c r="P9" s="60">
        <f t="shared" ref="P9:Q14" si="13">(C9-C8)/C8</f>
        <v>5.7820179242555649E-3</v>
      </c>
      <c r="Q9" s="60">
        <f t="shared" si="13"/>
        <v>4.626723396340471E-3</v>
      </c>
      <c r="R9" s="35">
        <f t="shared" ref="R9:R14" si="14">(E9-E8)/E8</f>
        <v>-8.5988314408554731E-3</v>
      </c>
      <c r="S9" s="60">
        <f t="shared" ref="S9:S14" si="15">(F9-F8)/F8</f>
        <v>-1.1521279097107923E-2</v>
      </c>
      <c r="T9" s="34">
        <f t="shared" ref="T9:T14" si="16">(G9-G8)/G8</f>
        <v>-1.0013085281902485E-2</v>
      </c>
      <c r="U9" s="60">
        <f t="shared" ref="U9:U14" si="17">(H9-H8)/H8</f>
        <v>1.2590261062766155E-2</v>
      </c>
      <c r="V9" s="60">
        <f t="shared" ref="V9:V14" si="18">(I9-I8)/I8</f>
        <v>2.1844660194174758E-2</v>
      </c>
      <c r="W9" s="60">
        <f t="shared" ref="W9:W14" si="19">(J9-J8)/J8</f>
        <v>1.7013049782503623E-2</v>
      </c>
      <c r="X9" s="35">
        <f t="shared" ref="X9:X14" si="20">(K9-K8)/K8</f>
        <v>1.1432241490044959E-2</v>
      </c>
      <c r="Y9" s="60">
        <f t="shared" ref="Y9:Y14" si="21">(L9-L8)/L8</f>
        <v>1.5060240963855422E-2</v>
      </c>
      <c r="Z9" s="34">
        <f t="shared" ref="Z9:Z14" si="22">(M9-M8)/M8</f>
        <v>1.318841540194844E-2</v>
      </c>
    </row>
    <row r="10" spans="1:26" x14ac:dyDescent="0.25">
      <c r="A10" s="26" t="s">
        <v>40</v>
      </c>
      <c r="B10" s="17">
        <f t="shared" si="0"/>
        <v>22398</v>
      </c>
      <c r="C10" s="18">
        <f t="shared" si="0"/>
        <v>20974</v>
      </c>
      <c r="D10" s="19">
        <f t="shared" si="0"/>
        <v>43372</v>
      </c>
      <c r="E10" s="18">
        <f t="shared" ref="E10:M10" si="23">E27+E44</f>
        <v>8916</v>
      </c>
      <c r="F10" s="18">
        <f t="shared" si="23"/>
        <v>8315</v>
      </c>
      <c r="G10" s="18">
        <f t="shared" si="23"/>
        <v>17231</v>
      </c>
      <c r="H10" s="20">
        <f t="shared" si="23"/>
        <v>5559</v>
      </c>
      <c r="I10" s="18">
        <f t="shared" si="23"/>
        <v>5181</v>
      </c>
      <c r="J10" s="19">
        <f t="shared" si="23"/>
        <v>10740</v>
      </c>
      <c r="K10" s="18">
        <f t="shared" si="23"/>
        <v>7923</v>
      </c>
      <c r="L10" s="18">
        <f t="shared" si="23"/>
        <v>7478</v>
      </c>
      <c r="M10" s="18">
        <f t="shared" si="23"/>
        <v>15401</v>
      </c>
      <c r="N10" s="66" t="s">
        <v>54</v>
      </c>
      <c r="O10" s="63">
        <f t="shared" ref="O10:O14" si="24">(B10-B9)/B9</f>
        <v>2.7757879656160459E-3</v>
      </c>
      <c r="P10" s="60">
        <f t="shared" si="13"/>
        <v>4.7906486538277279E-3</v>
      </c>
      <c r="Q10" s="60">
        <f t="shared" si="13"/>
        <v>3.7491321453367275E-3</v>
      </c>
      <c r="R10" s="35">
        <f t="shared" si="14"/>
        <v>-8.5622150561547872E-3</v>
      </c>
      <c r="S10" s="60">
        <f t="shared" si="15"/>
        <v>-1.1060894386298764E-2</v>
      </c>
      <c r="T10" s="34">
        <f t="shared" si="16"/>
        <v>-9.7695534739382795E-3</v>
      </c>
      <c r="U10" s="60">
        <f t="shared" si="17"/>
        <v>1.6456390565002744E-2</v>
      </c>
      <c r="V10" s="60">
        <f t="shared" si="18"/>
        <v>2.5534441805225652E-2</v>
      </c>
      <c r="W10" s="60">
        <f t="shared" si="19"/>
        <v>2.0815511833475905E-2</v>
      </c>
      <c r="X10" s="35">
        <f t="shared" si="20"/>
        <v>6.2230124460248924E-3</v>
      </c>
      <c r="Y10" s="60">
        <f t="shared" si="21"/>
        <v>8.6323172376584836E-3</v>
      </c>
      <c r="Z10" s="34">
        <f t="shared" si="22"/>
        <v>7.3914181057038201E-3</v>
      </c>
    </row>
    <row r="11" spans="1:26" x14ac:dyDescent="0.25">
      <c r="A11" s="26" t="s">
        <v>41</v>
      </c>
      <c r="B11" s="17">
        <f t="shared" si="0"/>
        <v>22328</v>
      </c>
      <c r="C11" s="18">
        <f t="shared" si="0"/>
        <v>20941</v>
      </c>
      <c r="D11" s="19">
        <f t="shared" si="0"/>
        <v>43269</v>
      </c>
      <c r="E11" s="18">
        <f t="shared" ref="E11:M11" si="25">E28+E45</f>
        <v>8671</v>
      </c>
      <c r="F11" s="18">
        <f t="shared" si="25"/>
        <v>8141</v>
      </c>
      <c r="G11" s="18">
        <f t="shared" si="25"/>
        <v>16812</v>
      </c>
      <c r="H11" s="20">
        <f t="shared" si="25"/>
        <v>5680</v>
      </c>
      <c r="I11" s="18">
        <f t="shared" si="25"/>
        <v>5271</v>
      </c>
      <c r="J11" s="19">
        <f t="shared" si="25"/>
        <v>10951</v>
      </c>
      <c r="K11" s="18">
        <f t="shared" si="25"/>
        <v>7977</v>
      </c>
      <c r="L11" s="18">
        <f t="shared" si="25"/>
        <v>7529</v>
      </c>
      <c r="M11" s="18">
        <f t="shared" si="25"/>
        <v>15506</v>
      </c>
      <c r="N11" s="66" t="s">
        <v>55</v>
      </c>
      <c r="O11" s="63">
        <f t="shared" si="24"/>
        <v>-3.1252790427716759E-3</v>
      </c>
      <c r="P11" s="60">
        <f t="shared" si="13"/>
        <v>-1.5733765614570421E-3</v>
      </c>
      <c r="Q11" s="60">
        <f t="shared" si="13"/>
        <v>-2.3748040210273911E-3</v>
      </c>
      <c r="R11" s="35">
        <f t="shared" si="14"/>
        <v>-2.7478689995513682E-2</v>
      </c>
      <c r="S11" s="60">
        <f t="shared" si="15"/>
        <v>-2.0926037282020447E-2</v>
      </c>
      <c r="T11" s="34">
        <f t="shared" si="16"/>
        <v>-2.43166386164471E-2</v>
      </c>
      <c r="U11" s="60">
        <f t="shared" si="17"/>
        <v>2.1766504767044434E-2</v>
      </c>
      <c r="V11" s="60">
        <f t="shared" si="18"/>
        <v>1.7371163867979156E-2</v>
      </c>
      <c r="W11" s="60">
        <f t="shared" si="19"/>
        <v>1.9646182495344507E-2</v>
      </c>
      <c r="X11" s="35">
        <f t="shared" si="20"/>
        <v>6.815600151457781E-3</v>
      </c>
      <c r="Y11" s="60">
        <f t="shared" si="21"/>
        <v>6.8200053490238034E-3</v>
      </c>
      <c r="Z11" s="34">
        <f t="shared" si="22"/>
        <v>6.81773910785014E-3</v>
      </c>
    </row>
    <row r="12" spans="1:26" x14ac:dyDescent="0.25">
      <c r="A12" s="26" t="s">
        <v>42</v>
      </c>
      <c r="B12" s="17">
        <f t="shared" si="0"/>
        <v>22439</v>
      </c>
      <c r="C12" s="18">
        <f t="shared" si="0"/>
        <v>20874</v>
      </c>
      <c r="D12" s="19">
        <f t="shared" si="0"/>
        <v>43313</v>
      </c>
      <c r="E12" s="18">
        <f t="shared" ref="E12:M12" si="26">E29+E46</f>
        <v>8424</v>
      </c>
      <c r="F12" s="18">
        <f t="shared" si="26"/>
        <v>7906</v>
      </c>
      <c r="G12" s="18">
        <f t="shared" si="26"/>
        <v>16330</v>
      </c>
      <c r="H12" s="20">
        <f t="shared" si="26"/>
        <v>5682</v>
      </c>
      <c r="I12" s="18">
        <f t="shared" si="26"/>
        <v>5281</v>
      </c>
      <c r="J12" s="19">
        <f t="shared" si="26"/>
        <v>10963</v>
      </c>
      <c r="K12" s="18">
        <f t="shared" si="26"/>
        <v>8333</v>
      </c>
      <c r="L12" s="18">
        <f t="shared" si="26"/>
        <v>7687</v>
      </c>
      <c r="M12" s="18">
        <f t="shared" si="26"/>
        <v>16020</v>
      </c>
      <c r="N12" s="66" t="s">
        <v>56</v>
      </c>
      <c r="O12" s="63">
        <f t="shared" si="24"/>
        <v>4.9713364385524901E-3</v>
      </c>
      <c r="P12" s="60">
        <f t="shared" si="13"/>
        <v>-3.1994651640322811E-3</v>
      </c>
      <c r="Q12" s="60">
        <f t="shared" si="13"/>
        <v>1.0168943123252212E-3</v>
      </c>
      <c r="R12" s="35">
        <f t="shared" si="14"/>
        <v>-2.8485757121439279E-2</v>
      </c>
      <c r="S12" s="60">
        <f t="shared" si="15"/>
        <v>-2.8866232649551651E-2</v>
      </c>
      <c r="T12" s="34">
        <f t="shared" si="16"/>
        <v>-2.8669997620747085E-2</v>
      </c>
      <c r="U12" s="60">
        <f t="shared" si="17"/>
        <v>3.5211267605633805E-4</v>
      </c>
      <c r="V12" s="60">
        <f t="shared" si="18"/>
        <v>1.8971732119142477E-3</v>
      </c>
      <c r="W12" s="60">
        <f t="shared" si="19"/>
        <v>1.0957903387818465E-3</v>
      </c>
      <c r="X12" s="35">
        <f t="shared" si="20"/>
        <v>4.4628306380844932E-2</v>
      </c>
      <c r="Y12" s="60">
        <f t="shared" si="21"/>
        <v>2.0985522645769691E-2</v>
      </c>
      <c r="Z12" s="34">
        <f t="shared" si="22"/>
        <v>3.3148458661163421E-2</v>
      </c>
    </row>
    <row r="13" spans="1:26" x14ac:dyDescent="0.25">
      <c r="A13" s="26" t="s">
        <v>43</v>
      </c>
      <c r="B13" s="17">
        <f t="shared" si="0"/>
        <v>22322</v>
      </c>
      <c r="C13" s="18">
        <f t="shared" si="0"/>
        <v>20845</v>
      </c>
      <c r="D13" s="19">
        <f t="shared" si="0"/>
        <v>43167</v>
      </c>
      <c r="E13" s="18">
        <f t="shared" ref="E13:M13" si="27">E30+E47</f>
        <v>8231</v>
      </c>
      <c r="F13" s="18">
        <f t="shared" si="27"/>
        <v>7737</v>
      </c>
      <c r="G13" s="18">
        <f t="shared" si="27"/>
        <v>15968</v>
      </c>
      <c r="H13" s="20">
        <f t="shared" si="27"/>
        <v>5688</v>
      </c>
      <c r="I13" s="18">
        <f t="shared" si="27"/>
        <v>5265</v>
      </c>
      <c r="J13" s="19">
        <f t="shared" si="27"/>
        <v>10953</v>
      </c>
      <c r="K13" s="18">
        <f t="shared" si="27"/>
        <v>8403</v>
      </c>
      <c r="L13" s="18">
        <f t="shared" si="27"/>
        <v>7843</v>
      </c>
      <c r="M13" s="18">
        <f t="shared" si="27"/>
        <v>16246</v>
      </c>
      <c r="N13" s="66" t="s">
        <v>57</v>
      </c>
      <c r="O13" s="63">
        <f t="shared" si="24"/>
        <v>-5.2141361023218501E-3</v>
      </c>
      <c r="P13" s="60">
        <f t="shared" si="13"/>
        <v>-1.3892881096100411E-3</v>
      </c>
      <c r="Q13" s="60">
        <f t="shared" si="13"/>
        <v>-3.3708124581534413E-3</v>
      </c>
      <c r="R13" s="35">
        <f t="shared" si="14"/>
        <v>-2.2910731244064578E-2</v>
      </c>
      <c r="S13" s="60">
        <f t="shared" si="15"/>
        <v>-2.1376169997470277E-2</v>
      </c>
      <c r="T13" s="34">
        <f t="shared" si="16"/>
        <v>-2.2167789344764238E-2</v>
      </c>
      <c r="U13" s="60">
        <f t="shared" si="17"/>
        <v>1.0559662090813093E-3</v>
      </c>
      <c r="V13" s="60">
        <f t="shared" si="18"/>
        <v>-3.0297292179511455E-3</v>
      </c>
      <c r="W13" s="60">
        <f t="shared" si="19"/>
        <v>-9.1215908054364679E-4</v>
      </c>
      <c r="X13" s="35">
        <f t="shared" si="20"/>
        <v>8.4003360134405382E-3</v>
      </c>
      <c r="Y13" s="60">
        <f t="shared" si="21"/>
        <v>2.0294002861974761E-2</v>
      </c>
      <c r="Z13" s="34">
        <f t="shared" si="22"/>
        <v>1.4107365792759051E-2</v>
      </c>
    </row>
    <row r="14" spans="1:26" x14ac:dyDescent="0.25">
      <c r="A14" s="26" t="s">
        <v>44</v>
      </c>
      <c r="B14" s="17">
        <f t="shared" ref="B14:M14" si="28">B31+B48</f>
        <v>22028</v>
      </c>
      <c r="C14" s="18">
        <f t="shared" si="28"/>
        <v>20578</v>
      </c>
      <c r="D14" s="19">
        <f t="shared" si="28"/>
        <v>42606</v>
      </c>
      <c r="E14" s="3">
        <f t="shared" si="28"/>
        <v>7992</v>
      </c>
      <c r="F14" s="3">
        <f t="shared" si="28"/>
        <v>7549</v>
      </c>
      <c r="G14" s="3">
        <f t="shared" si="28"/>
        <v>15541</v>
      </c>
      <c r="H14" s="20">
        <f t="shared" si="28"/>
        <v>5615</v>
      </c>
      <c r="I14" s="18">
        <f t="shared" si="28"/>
        <v>5136</v>
      </c>
      <c r="J14" s="19">
        <f t="shared" si="28"/>
        <v>10751</v>
      </c>
      <c r="K14" s="18">
        <f t="shared" si="28"/>
        <v>8421</v>
      </c>
      <c r="L14" s="18">
        <f t="shared" si="28"/>
        <v>7893</v>
      </c>
      <c r="M14" s="18">
        <f t="shared" si="28"/>
        <v>16314</v>
      </c>
      <c r="N14" s="67" t="s">
        <v>45</v>
      </c>
      <c r="O14" s="53">
        <f t="shared" si="24"/>
        <v>-1.3170862825911657E-2</v>
      </c>
      <c r="P14" s="53">
        <f t="shared" si="13"/>
        <v>-1.2808827056848165E-2</v>
      </c>
      <c r="Q14" s="53">
        <f t="shared" si="13"/>
        <v>-1.2996038640628258E-2</v>
      </c>
      <c r="R14" s="69">
        <f t="shared" si="14"/>
        <v>-2.9036569068156968E-2</v>
      </c>
      <c r="S14" s="54">
        <f t="shared" si="15"/>
        <v>-2.4298823833527206E-2</v>
      </c>
      <c r="T14" s="70">
        <f t="shared" si="16"/>
        <v>-2.6740981963927855E-2</v>
      </c>
      <c r="U14" s="53">
        <f t="shared" si="17"/>
        <v>-1.2834036568213783E-2</v>
      </c>
      <c r="V14" s="53">
        <f t="shared" si="18"/>
        <v>-2.45014245014245E-2</v>
      </c>
      <c r="W14" s="53">
        <f t="shared" si="19"/>
        <v>-1.8442435862320826E-2</v>
      </c>
      <c r="X14" s="73">
        <f t="shared" si="20"/>
        <v>2.1420921099607284E-3</v>
      </c>
      <c r="Y14" s="53">
        <f t="shared" si="21"/>
        <v>6.3751115644523782E-3</v>
      </c>
      <c r="Z14" s="61">
        <f t="shared" si="22"/>
        <v>4.1856456974024379E-3</v>
      </c>
    </row>
    <row r="15" spans="1:26" ht="15.75" thickBot="1" x14ac:dyDescent="0.3">
      <c r="A15" s="28" t="s">
        <v>72</v>
      </c>
      <c r="B15" s="29">
        <v>21816</v>
      </c>
      <c r="C15" s="30">
        <v>20458</v>
      </c>
      <c r="D15" s="31">
        <v>42274</v>
      </c>
      <c r="E15" s="32">
        <v>7833</v>
      </c>
      <c r="F15" s="32">
        <v>7413</v>
      </c>
      <c r="G15" s="32">
        <v>15246</v>
      </c>
      <c r="H15" s="33">
        <v>5490</v>
      </c>
      <c r="I15" s="30">
        <v>5030</v>
      </c>
      <c r="J15" s="31">
        <v>10520</v>
      </c>
      <c r="K15" s="30">
        <v>8493</v>
      </c>
      <c r="L15" s="30">
        <v>8015</v>
      </c>
      <c r="M15" s="30">
        <v>16508</v>
      </c>
      <c r="N15" s="68" t="s">
        <v>73</v>
      </c>
      <c r="O15" s="36">
        <f t="shared" ref="O15" si="29">(B15-B14)/B14</f>
        <v>-9.6241147630288723E-3</v>
      </c>
      <c r="P15" s="36">
        <f t="shared" ref="P15" si="30">(C15-C14)/C14</f>
        <v>-5.8314705024783749E-3</v>
      </c>
      <c r="Q15" s="36">
        <f t="shared" ref="Q15" si="31">(D15-D14)/D14</f>
        <v>-7.792329718818946E-3</v>
      </c>
      <c r="R15" s="71">
        <f t="shared" ref="R15" si="32">(E15-E14)/E14</f>
        <v>-1.9894894894894894E-2</v>
      </c>
      <c r="S15" s="38">
        <f t="shared" ref="S15" si="33">(F15-F14)/F14</f>
        <v>-1.8015631209431712E-2</v>
      </c>
      <c r="T15" s="72">
        <f t="shared" ref="T15" si="34">(G15-G14)/G14</f>
        <v>-1.8982047487291681E-2</v>
      </c>
      <c r="U15" s="36">
        <f t="shared" ref="U15" si="35">(H15-H14)/H14</f>
        <v>-2.2261798753339269E-2</v>
      </c>
      <c r="V15" s="36">
        <f t="shared" ref="V15" si="36">(I15-I14)/I14</f>
        <v>-2.0638629283489095E-2</v>
      </c>
      <c r="W15" s="36">
        <f t="shared" ref="W15" si="37">(J15-J14)/J14</f>
        <v>-2.1486373360617619E-2</v>
      </c>
      <c r="X15" s="39">
        <f t="shared" ref="X15" si="38">(K15-K14)/K14</f>
        <v>8.5500534378339862E-3</v>
      </c>
      <c r="Y15" s="36">
        <f t="shared" ref="Y15" si="39">(L15-L14)/L14</f>
        <v>1.5456733814772583E-2</v>
      </c>
      <c r="Z15" s="37">
        <f t="shared" ref="Z15" si="40">(M15-M14)/M14</f>
        <v>1.1891626823587104E-2</v>
      </c>
    </row>
    <row r="18" spans="1:26" x14ac:dyDescent="0.25">
      <c r="A18" s="1" t="s">
        <v>51</v>
      </c>
      <c r="N18" s="1"/>
    </row>
    <row r="19" spans="1:26" x14ac:dyDescent="0.25">
      <c r="A19" t="s">
        <v>74</v>
      </c>
    </row>
    <row r="20" spans="1:26" x14ac:dyDescent="0.25">
      <c r="A20" t="s">
        <v>62</v>
      </c>
    </row>
    <row r="21" spans="1:26" ht="15.75" thickBot="1" x14ac:dyDescent="0.3">
      <c r="A21" t="s">
        <v>59</v>
      </c>
      <c r="N21" t="s">
        <v>58</v>
      </c>
    </row>
    <row r="22" spans="1:26" ht="25.5" customHeight="1" thickBot="1" x14ac:dyDescent="0.3">
      <c r="A22" s="21"/>
      <c r="B22" s="80" t="s">
        <v>34</v>
      </c>
      <c r="C22" s="81"/>
      <c r="D22" s="82"/>
      <c r="E22" s="80" t="s">
        <v>35</v>
      </c>
      <c r="F22" s="81"/>
      <c r="G22" s="82"/>
      <c r="H22" s="80" t="s">
        <v>49</v>
      </c>
      <c r="I22" s="81"/>
      <c r="J22" s="82"/>
      <c r="K22" s="80" t="s">
        <v>50</v>
      </c>
      <c r="L22" s="81"/>
      <c r="M22" s="81"/>
      <c r="N22" s="21"/>
      <c r="O22" s="80" t="s">
        <v>34</v>
      </c>
      <c r="P22" s="81"/>
      <c r="Q22" s="82"/>
      <c r="R22" s="80" t="s">
        <v>35</v>
      </c>
      <c r="S22" s="81"/>
      <c r="T22" s="82"/>
      <c r="U22" s="80" t="s">
        <v>49</v>
      </c>
      <c r="V22" s="81"/>
      <c r="W22" s="82"/>
      <c r="X22" s="80" t="s">
        <v>50</v>
      </c>
      <c r="Y22" s="81"/>
      <c r="Z22" s="82"/>
    </row>
    <row r="23" spans="1:26" x14ac:dyDescent="0.25">
      <c r="A23" s="55"/>
      <c r="B23" s="56" t="s">
        <v>46</v>
      </c>
      <c r="C23" s="57" t="s">
        <v>47</v>
      </c>
      <c r="D23" s="58" t="s">
        <v>48</v>
      </c>
      <c r="E23" s="57" t="s">
        <v>46</v>
      </c>
      <c r="F23" s="57" t="s">
        <v>47</v>
      </c>
      <c r="G23" s="57" t="s">
        <v>48</v>
      </c>
      <c r="H23" s="56" t="s">
        <v>46</v>
      </c>
      <c r="I23" s="57" t="s">
        <v>47</v>
      </c>
      <c r="J23" s="58" t="s">
        <v>48</v>
      </c>
      <c r="K23" s="57" t="s">
        <v>46</v>
      </c>
      <c r="L23" s="57" t="s">
        <v>47</v>
      </c>
      <c r="M23" s="57" t="s">
        <v>48</v>
      </c>
      <c r="N23" s="64"/>
      <c r="O23" s="57" t="s">
        <v>46</v>
      </c>
      <c r="P23" s="57" t="s">
        <v>47</v>
      </c>
      <c r="Q23" s="57" t="s">
        <v>48</v>
      </c>
      <c r="R23" s="56" t="s">
        <v>46</v>
      </c>
      <c r="S23" s="57" t="s">
        <v>47</v>
      </c>
      <c r="T23" s="58" t="s">
        <v>48</v>
      </c>
      <c r="U23" s="57" t="s">
        <v>46</v>
      </c>
      <c r="V23" s="57" t="s">
        <v>47</v>
      </c>
      <c r="W23" s="57" t="s">
        <v>48</v>
      </c>
      <c r="X23" s="56" t="s">
        <v>46</v>
      </c>
      <c r="Y23" s="57" t="s">
        <v>47</v>
      </c>
      <c r="Z23" s="58" t="s">
        <v>48</v>
      </c>
    </row>
    <row r="24" spans="1:26" x14ac:dyDescent="0.25">
      <c r="A24" s="49" t="s">
        <v>67</v>
      </c>
      <c r="B24" s="46">
        <v>21206</v>
      </c>
      <c r="C24" s="47">
        <v>19715</v>
      </c>
      <c r="D24" s="48">
        <v>40921</v>
      </c>
      <c r="E24" s="18">
        <v>8497</v>
      </c>
      <c r="F24" s="18">
        <v>7924</v>
      </c>
      <c r="G24" s="18">
        <v>16421</v>
      </c>
      <c r="H24" s="16">
        <v>5144</v>
      </c>
      <c r="I24" s="3">
        <v>4702</v>
      </c>
      <c r="J24" s="27">
        <v>9846</v>
      </c>
      <c r="K24" s="3">
        <v>7565</v>
      </c>
      <c r="L24" s="3">
        <v>7089</v>
      </c>
      <c r="M24" s="3">
        <v>14654</v>
      </c>
      <c r="N24" s="65"/>
      <c r="O24" s="59"/>
      <c r="P24" s="59"/>
      <c r="Q24" s="59"/>
      <c r="R24" s="24"/>
      <c r="S24" s="59"/>
      <c r="T24" s="25"/>
      <c r="U24" s="59"/>
      <c r="V24" s="59"/>
      <c r="W24" s="59"/>
      <c r="X24" s="24"/>
      <c r="Y24" s="59"/>
      <c r="Z24" s="25"/>
    </row>
    <row r="25" spans="1:26" x14ac:dyDescent="0.25">
      <c r="A25" s="26" t="s">
        <v>38</v>
      </c>
      <c r="B25" s="17">
        <v>21406</v>
      </c>
      <c r="C25" s="18">
        <v>19891</v>
      </c>
      <c r="D25" s="19">
        <v>41297</v>
      </c>
      <c r="E25" s="18">
        <v>8518</v>
      </c>
      <c r="F25" s="18">
        <v>7957</v>
      </c>
      <c r="G25" s="18">
        <v>16475</v>
      </c>
      <c r="H25" s="16">
        <v>5156</v>
      </c>
      <c r="I25" s="3">
        <v>4709</v>
      </c>
      <c r="J25" s="27">
        <v>9865</v>
      </c>
      <c r="K25" s="3">
        <v>7732</v>
      </c>
      <c r="L25" s="3">
        <v>7225</v>
      </c>
      <c r="M25" s="3">
        <v>14957</v>
      </c>
      <c r="N25" s="66" t="s">
        <v>68</v>
      </c>
      <c r="O25" s="63">
        <f>(B25-B24)/B24</f>
        <v>9.4312930302744499E-3</v>
      </c>
      <c r="P25" s="60">
        <f t="shared" ref="P25" si="41">(C25-C24)/C24</f>
        <v>8.9272127821455743E-3</v>
      </c>
      <c r="Q25" s="60">
        <f t="shared" ref="Q25" si="42">(D25-D24)/D24</f>
        <v>9.188436255223479E-3</v>
      </c>
      <c r="R25" s="35">
        <f>(E25-E24)/E24</f>
        <v>2.4714605154760503E-3</v>
      </c>
      <c r="S25" s="60">
        <f t="shared" ref="S25" si="43">(F25-F24)/F24</f>
        <v>4.1645633518425035E-3</v>
      </c>
      <c r="T25" s="34">
        <f t="shared" ref="T25" si="44">(G25-G24)/G24</f>
        <v>3.2884720784361488E-3</v>
      </c>
      <c r="U25" s="60">
        <f t="shared" ref="U25" si="45">(H25-H24)/H24</f>
        <v>2.3328149300155523E-3</v>
      </c>
      <c r="V25" s="60">
        <f t="shared" ref="V25" si="46">(I25-I24)/I24</f>
        <v>1.4887282007656317E-3</v>
      </c>
      <c r="W25" s="60">
        <f t="shared" ref="W25" si="47">(J25-J24)/J24</f>
        <v>1.92971765183831E-3</v>
      </c>
      <c r="X25" s="35">
        <f t="shared" ref="X25" si="48">(K25-K24)/K24</f>
        <v>2.2075346992729675E-2</v>
      </c>
      <c r="Y25" s="60">
        <f t="shared" ref="Y25" si="49">(L25-L24)/L24</f>
        <v>1.9184652278177457E-2</v>
      </c>
      <c r="Z25" s="34">
        <f t="shared" ref="Z25" si="50">(M25-M24)/M24</f>
        <v>2.0676948273508938E-2</v>
      </c>
    </row>
    <row r="26" spans="1:26" x14ac:dyDescent="0.25">
      <c r="A26" s="26" t="s">
        <v>39</v>
      </c>
      <c r="B26" s="17">
        <v>21511</v>
      </c>
      <c r="C26" s="18">
        <v>20014</v>
      </c>
      <c r="D26" s="19">
        <v>41525</v>
      </c>
      <c r="E26" s="18">
        <v>8474</v>
      </c>
      <c r="F26" s="18">
        <v>7866</v>
      </c>
      <c r="G26" s="18">
        <v>16340</v>
      </c>
      <c r="H26" s="20">
        <v>5205</v>
      </c>
      <c r="I26" s="18">
        <v>4790</v>
      </c>
      <c r="J26" s="19">
        <v>9995</v>
      </c>
      <c r="K26" s="18">
        <v>7832</v>
      </c>
      <c r="L26" s="18">
        <v>7358</v>
      </c>
      <c r="M26" s="18">
        <v>15190</v>
      </c>
      <c r="N26" s="66" t="s">
        <v>53</v>
      </c>
      <c r="O26" s="63">
        <f>(B26-B25)/B25</f>
        <v>4.9051667756703724E-3</v>
      </c>
      <c r="P26" s="60">
        <f t="shared" ref="P26:P30" si="51">(C26-C25)/C25</f>
        <v>6.183701171384043E-3</v>
      </c>
      <c r="Q26" s="60">
        <f t="shared" ref="Q26:Q30" si="52">(D26-D25)/D25</f>
        <v>5.5209821536673365E-3</v>
      </c>
      <c r="R26" s="35">
        <f t="shared" ref="R26:R30" si="53">(E26-E25)/E25</f>
        <v>-5.1655318149800419E-3</v>
      </c>
      <c r="S26" s="60">
        <f t="shared" ref="S26:S30" si="54">(F26-F25)/F25</f>
        <v>-1.1436471031795903E-2</v>
      </c>
      <c r="T26" s="34">
        <f t="shared" ref="T26:T30" si="55">(G26-G25)/G25</f>
        <v>-8.1942336874051593E-3</v>
      </c>
      <c r="U26" s="60">
        <f t="shared" ref="U26:U30" si="56">(H26-H25)/H25</f>
        <v>9.5034910783553146E-3</v>
      </c>
      <c r="V26" s="60">
        <f t="shared" ref="V26:V30" si="57">(I26-I25)/I25</f>
        <v>1.7201104268422172E-2</v>
      </c>
      <c r="W26" s="60">
        <f t="shared" ref="W26:W30" si="58">(J26-J25)/J25</f>
        <v>1.3177901672579827E-2</v>
      </c>
      <c r="X26" s="35">
        <f t="shared" ref="X26:X30" si="59">(K26-K25)/K25</f>
        <v>1.2933264355923435E-2</v>
      </c>
      <c r="Y26" s="60">
        <f t="shared" ref="Y26:Y30" si="60">(L26-L25)/L25</f>
        <v>1.8408304498269898E-2</v>
      </c>
      <c r="Z26" s="34">
        <f t="shared" ref="Z26:Z30" si="61">(M26-M25)/M25</f>
        <v>1.5577990238684229E-2</v>
      </c>
    </row>
    <row r="27" spans="1:26" x14ac:dyDescent="0.25">
      <c r="A27" s="26" t="s">
        <v>40</v>
      </c>
      <c r="B27" s="17">
        <v>21580</v>
      </c>
      <c r="C27" s="18">
        <v>20139</v>
      </c>
      <c r="D27" s="19">
        <v>41719</v>
      </c>
      <c r="E27" s="18">
        <v>8374</v>
      </c>
      <c r="F27" s="18">
        <v>7760</v>
      </c>
      <c r="G27" s="18">
        <v>16134</v>
      </c>
      <c r="H27" s="20">
        <v>5313</v>
      </c>
      <c r="I27" s="18">
        <v>4939</v>
      </c>
      <c r="J27" s="19">
        <v>10252</v>
      </c>
      <c r="K27" s="18">
        <v>7893</v>
      </c>
      <c r="L27" s="18">
        <v>7440</v>
      </c>
      <c r="M27" s="18">
        <v>15333</v>
      </c>
      <c r="N27" s="66" t="s">
        <v>54</v>
      </c>
      <c r="O27" s="63">
        <f t="shared" ref="O27:O30" si="62">(B27-B26)/B26</f>
        <v>3.2076611965970898E-3</v>
      </c>
      <c r="P27" s="60">
        <f t="shared" si="51"/>
        <v>6.2456280603577496E-3</v>
      </c>
      <c r="Q27" s="60">
        <f t="shared" si="52"/>
        <v>4.6718844069837447E-3</v>
      </c>
      <c r="R27" s="35">
        <f t="shared" si="53"/>
        <v>-1.1800802454566911E-2</v>
      </c>
      <c r="S27" s="60">
        <f t="shared" si="54"/>
        <v>-1.3475718281210271E-2</v>
      </c>
      <c r="T27" s="34">
        <f t="shared" si="55"/>
        <v>-1.2607099143206854E-2</v>
      </c>
      <c r="U27" s="60">
        <f t="shared" si="56"/>
        <v>2.0749279538904899E-2</v>
      </c>
      <c r="V27" s="60">
        <f t="shared" si="57"/>
        <v>3.1106471816283926E-2</v>
      </c>
      <c r="W27" s="60">
        <f t="shared" si="58"/>
        <v>2.5712856428214106E-2</v>
      </c>
      <c r="X27" s="35">
        <f t="shared" si="59"/>
        <v>7.7885597548518898E-3</v>
      </c>
      <c r="Y27" s="60">
        <f t="shared" si="60"/>
        <v>1.1144332699103017E-2</v>
      </c>
      <c r="Z27" s="34">
        <f t="shared" si="61"/>
        <v>9.4140882159315341E-3</v>
      </c>
    </row>
    <row r="28" spans="1:26" x14ac:dyDescent="0.25">
      <c r="A28" s="26" t="s">
        <v>41</v>
      </c>
      <c r="B28" s="17">
        <v>21530</v>
      </c>
      <c r="C28" s="18">
        <v>20120</v>
      </c>
      <c r="D28" s="19">
        <v>41650</v>
      </c>
      <c r="E28" s="18">
        <v>8138</v>
      </c>
      <c r="F28" s="18">
        <v>7589</v>
      </c>
      <c r="G28" s="18">
        <v>15727</v>
      </c>
      <c r="H28" s="20">
        <v>5441</v>
      </c>
      <c r="I28" s="18">
        <v>5025</v>
      </c>
      <c r="J28" s="19">
        <v>10466</v>
      </c>
      <c r="K28" s="18">
        <v>7951</v>
      </c>
      <c r="L28" s="18">
        <v>7506</v>
      </c>
      <c r="M28" s="18">
        <v>15457</v>
      </c>
      <c r="N28" s="66" t="s">
        <v>55</v>
      </c>
      <c r="O28" s="63">
        <f t="shared" si="62"/>
        <v>-2.3169601482854493E-3</v>
      </c>
      <c r="P28" s="60">
        <f t="shared" si="51"/>
        <v>-9.4344307065892053E-4</v>
      </c>
      <c r="Q28" s="60">
        <f t="shared" si="52"/>
        <v>-1.6539226731225581E-3</v>
      </c>
      <c r="R28" s="35">
        <f t="shared" si="53"/>
        <v>-2.8182469548602818E-2</v>
      </c>
      <c r="S28" s="60">
        <f t="shared" si="54"/>
        <v>-2.2036082474226806E-2</v>
      </c>
      <c r="T28" s="34">
        <f t="shared" si="55"/>
        <v>-2.5226230321061114E-2</v>
      </c>
      <c r="U28" s="60">
        <f t="shared" si="56"/>
        <v>2.40918501788067E-2</v>
      </c>
      <c r="V28" s="60">
        <f t="shared" si="57"/>
        <v>1.7412431666329217E-2</v>
      </c>
      <c r="W28" s="60">
        <f t="shared" si="58"/>
        <v>2.0873975809598128E-2</v>
      </c>
      <c r="X28" s="35">
        <f t="shared" si="59"/>
        <v>7.3482832889902447E-3</v>
      </c>
      <c r="Y28" s="60">
        <f t="shared" si="60"/>
        <v>8.870967741935484E-3</v>
      </c>
      <c r="Z28" s="34">
        <f t="shared" si="61"/>
        <v>8.0871323289636726E-3</v>
      </c>
    </row>
    <row r="29" spans="1:26" x14ac:dyDescent="0.25">
      <c r="A29" s="26" t="s">
        <v>42</v>
      </c>
      <c r="B29" s="17">
        <v>21708</v>
      </c>
      <c r="C29" s="18">
        <v>20143</v>
      </c>
      <c r="D29" s="19">
        <v>41851</v>
      </c>
      <c r="E29" s="18">
        <v>7923</v>
      </c>
      <c r="F29" s="18">
        <v>7394</v>
      </c>
      <c r="G29" s="18">
        <v>15317</v>
      </c>
      <c r="H29" s="20">
        <v>5476</v>
      </c>
      <c r="I29" s="18">
        <v>5074</v>
      </c>
      <c r="J29" s="19">
        <v>10550</v>
      </c>
      <c r="K29" s="18">
        <v>8309</v>
      </c>
      <c r="L29" s="18">
        <v>7675</v>
      </c>
      <c r="M29" s="18">
        <v>15984</v>
      </c>
      <c r="N29" s="66" t="s">
        <v>56</v>
      </c>
      <c r="O29" s="63">
        <f t="shared" si="62"/>
        <v>8.2675336739433357E-3</v>
      </c>
      <c r="P29" s="60">
        <f t="shared" si="51"/>
        <v>1.1431411530815109E-3</v>
      </c>
      <c r="Q29" s="60">
        <f t="shared" si="52"/>
        <v>4.8259303721488594E-3</v>
      </c>
      <c r="R29" s="35">
        <f t="shared" si="53"/>
        <v>-2.6419267633325142E-2</v>
      </c>
      <c r="S29" s="60">
        <f t="shared" si="54"/>
        <v>-2.5695084991434972E-2</v>
      </c>
      <c r="T29" s="34">
        <f t="shared" si="55"/>
        <v>-2.606981623958797E-2</v>
      </c>
      <c r="U29" s="60">
        <f t="shared" si="56"/>
        <v>6.4326410586289283E-3</v>
      </c>
      <c r="V29" s="60">
        <f t="shared" si="57"/>
        <v>9.7512437810945273E-3</v>
      </c>
      <c r="W29" s="60">
        <f t="shared" si="58"/>
        <v>8.0259889164914968E-3</v>
      </c>
      <c r="X29" s="35">
        <f t="shared" si="59"/>
        <v>4.5025782920387371E-2</v>
      </c>
      <c r="Y29" s="60">
        <f t="shared" si="60"/>
        <v>2.2515321076472156E-2</v>
      </c>
      <c r="Z29" s="34">
        <f t="shared" si="61"/>
        <v>3.4094584977680018E-2</v>
      </c>
    </row>
    <row r="30" spans="1:26" x14ac:dyDescent="0.25">
      <c r="A30" s="26" t="s">
        <v>43</v>
      </c>
      <c r="B30" s="17">
        <v>21597</v>
      </c>
      <c r="C30" s="18">
        <v>20112</v>
      </c>
      <c r="D30" s="19">
        <v>41709</v>
      </c>
      <c r="E30" s="18">
        <v>7749</v>
      </c>
      <c r="F30" s="18">
        <v>7237</v>
      </c>
      <c r="G30" s="18">
        <v>14986</v>
      </c>
      <c r="H30" s="20">
        <v>5467</v>
      </c>
      <c r="I30" s="18">
        <v>5046</v>
      </c>
      <c r="J30" s="19">
        <v>10513</v>
      </c>
      <c r="K30" s="18">
        <v>8381</v>
      </c>
      <c r="L30" s="18">
        <v>7829</v>
      </c>
      <c r="M30" s="18">
        <v>16210</v>
      </c>
      <c r="N30" s="66" t="s">
        <v>57</v>
      </c>
      <c r="O30" s="63">
        <f t="shared" si="62"/>
        <v>-5.1133222775013821E-3</v>
      </c>
      <c r="P30" s="60">
        <f t="shared" si="51"/>
        <v>-1.5389961773320756E-3</v>
      </c>
      <c r="Q30" s="60">
        <f t="shared" si="52"/>
        <v>-3.3929894148287975E-3</v>
      </c>
      <c r="R30" s="35">
        <f t="shared" si="53"/>
        <v>-2.1961378265808407E-2</v>
      </c>
      <c r="S30" s="60">
        <f t="shared" si="54"/>
        <v>-2.1233432512848257E-2</v>
      </c>
      <c r="T30" s="34">
        <f t="shared" si="55"/>
        <v>-2.1609975843833649E-2</v>
      </c>
      <c r="U30" s="60">
        <f t="shared" si="56"/>
        <v>-1.6435354273192111E-3</v>
      </c>
      <c r="V30" s="60">
        <f t="shared" si="57"/>
        <v>-5.5183287347260546E-3</v>
      </c>
      <c r="W30" s="60">
        <f t="shared" si="58"/>
        <v>-3.5071090047393365E-3</v>
      </c>
      <c r="X30" s="35">
        <f t="shared" si="59"/>
        <v>8.6653026838368029E-3</v>
      </c>
      <c r="Y30" s="60">
        <f t="shared" si="60"/>
        <v>2.0065146579804561E-2</v>
      </c>
      <c r="Z30" s="34">
        <f t="shared" si="61"/>
        <v>1.413913913913914E-2</v>
      </c>
    </row>
    <row r="31" spans="1:26" x14ac:dyDescent="0.25">
      <c r="A31" s="26" t="s">
        <v>44</v>
      </c>
      <c r="B31" s="17">
        <v>21385</v>
      </c>
      <c r="C31" s="18">
        <v>19887</v>
      </c>
      <c r="D31" s="19">
        <v>41272</v>
      </c>
      <c r="E31" s="18">
        <v>7569</v>
      </c>
      <c r="F31" s="18">
        <v>7084</v>
      </c>
      <c r="G31" s="18">
        <v>14653</v>
      </c>
      <c r="H31" s="20">
        <v>5410</v>
      </c>
      <c r="I31" s="18">
        <v>4923</v>
      </c>
      <c r="J31" s="19">
        <v>10333</v>
      </c>
      <c r="K31" s="18">
        <v>8406</v>
      </c>
      <c r="L31" s="18">
        <v>7880</v>
      </c>
      <c r="M31" s="18">
        <v>16286</v>
      </c>
      <c r="N31" s="67" t="s">
        <v>45</v>
      </c>
      <c r="O31" s="52">
        <f t="shared" ref="O31:Z32" si="63">(B31-B30)/B30</f>
        <v>-9.8161781728943829E-3</v>
      </c>
      <c r="P31" s="53">
        <f t="shared" si="63"/>
        <v>-1.1187350835322196E-2</v>
      </c>
      <c r="Q31" s="53">
        <f t="shared" si="63"/>
        <v>-1.047735500731257E-2</v>
      </c>
      <c r="R31" s="69">
        <f t="shared" si="63"/>
        <v>-2.3228803716608595E-2</v>
      </c>
      <c r="S31" s="54">
        <f t="shared" si="63"/>
        <v>-2.1141356915849108E-2</v>
      </c>
      <c r="T31" s="70">
        <f t="shared" si="63"/>
        <v>-2.2220739356732952E-2</v>
      </c>
      <c r="U31" s="53">
        <f t="shared" si="63"/>
        <v>-1.0426193524785073E-2</v>
      </c>
      <c r="V31" s="53">
        <f t="shared" si="63"/>
        <v>-2.4375743162901309E-2</v>
      </c>
      <c r="W31" s="53">
        <f t="shared" si="63"/>
        <v>-1.7121658898506611E-2</v>
      </c>
      <c r="X31" s="73">
        <f t="shared" si="63"/>
        <v>2.982937596945472E-3</v>
      </c>
      <c r="Y31" s="53">
        <f t="shared" si="63"/>
        <v>6.5142419210627153E-3</v>
      </c>
      <c r="Z31" s="61">
        <f t="shared" si="63"/>
        <v>4.6884639111659469E-3</v>
      </c>
    </row>
    <row r="32" spans="1:26" ht="15.75" thickBot="1" x14ac:dyDescent="0.3">
      <c r="A32" s="28" t="s">
        <v>72</v>
      </c>
      <c r="B32" s="29">
        <v>21169</v>
      </c>
      <c r="C32" s="30">
        <v>19793</v>
      </c>
      <c r="D32" s="31">
        <v>40962</v>
      </c>
      <c r="E32" s="30">
        <v>7410</v>
      </c>
      <c r="F32" s="30">
        <v>6996</v>
      </c>
      <c r="G32" s="30">
        <v>14406</v>
      </c>
      <c r="H32" s="33">
        <v>5280</v>
      </c>
      <c r="I32" s="30">
        <v>4797</v>
      </c>
      <c r="J32" s="31">
        <v>10077</v>
      </c>
      <c r="K32" s="30">
        <v>8479</v>
      </c>
      <c r="L32" s="30">
        <v>8000</v>
      </c>
      <c r="M32" s="30">
        <v>16479</v>
      </c>
      <c r="N32" s="68" t="s">
        <v>73</v>
      </c>
      <c r="O32" s="62">
        <f t="shared" si="63"/>
        <v>-1.0100537760112228E-2</v>
      </c>
      <c r="P32" s="36">
        <f t="shared" si="63"/>
        <v>-4.7267058882687184E-3</v>
      </c>
      <c r="Q32" s="36">
        <f t="shared" si="63"/>
        <v>-7.5111455708470635E-3</v>
      </c>
      <c r="R32" s="71">
        <f t="shared" si="63"/>
        <v>-2.1006738010305191E-2</v>
      </c>
      <c r="S32" s="38">
        <f t="shared" si="63"/>
        <v>-1.2422360248447204E-2</v>
      </c>
      <c r="T32" s="72">
        <f t="shared" si="63"/>
        <v>-1.68566163925476E-2</v>
      </c>
      <c r="U32" s="36">
        <f t="shared" si="63"/>
        <v>-2.4029574861367836E-2</v>
      </c>
      <c r="V32" s="36">
        <f t="shared" si="63"/>
        <v>-2.5594149908592323E-2</v>
      </c>
      <c r="W32" s="36">
        <f t="shared" si="63"/>
        <v>-2.4774992741701345E-2</v>
      </c>
      <c r="X32" s="39">
        <f t="shared" si="63"/>
        <v>8.6842731382345949E-3</v>
      </c>
      <c r="Y32" s="36">
        <f t="shared" si="63"/>
        <v>1.5228426395939087E-2</v>
      </c>
      <c r="Z32" s="37">
        <f t="shared" si="63"/>
        <v>1.1850669286503746E-2</v>
      </c>
    </row>
    <row r="35" spans="1:26" x14ac:dyDescent="0.25">
      <c r="A35" s="1" t="s">
        <v>52</v>
      </c>
      <c r="N35" s="1"/>
    </row>
    <row r="36" spans="1:26" x14ac:dyDescent="0.25">
      <c r="A36" t="s">
        <v>1</v>
      </c>
    </row>
    <row r="37" spans="1:26" x14ac:dyDescent="0.25">
      <c r="A37" t="s">
        <v>33</v>
      </c>
    </row>
    <row r="38" spans="1:26" ht="15.75" thickBot="1" x14ac:dyDescent="0.3">
      <c r="A38" t="s">
        <v>59</v>
      </c>
      <c r="N38" t="s">
        <v>58</v>
      </c>
    </row>
    <row r="39" spans="1:26" ht="25.5" customHeight="1" thickBot="1" x14ac:dyDescent="0.3">
      <c r="A39" s="21"/>
      <c r="B39" s="80" t="s">
        <v>34</v>
      </c>
      <c r="C39" s="81"/>
      <c r="D39" s="82"/>
      <c r="E39" s="80" t="s">
        <v>35</v>
      </c>
      <c r="F39" s="81"/>
      <c r="G39" s="82"/>
      <c r="H39" s="80" t="s">
        <v>49</v>
      </c>
      <c r="I39" s="81"/>
      <c r="J39" s="82"/>
      <c r="K39" s="80" t="s">
        <v>50</v>
      </c>
      <c r="L39" s="81"/>
      <c r="M39" s="81"/>
      <c r="N39" s="21"/>
      <c r="O39" s="80" t="s">
        <v>34</v>
      </c>
      <c r="P39" s="81"/>
      <c r="Q39" s="82"/>
      <c r="R39" s="80" t="s">
        <v>35</v>
      </c>
      <c r="S39" s="81"/>
      <c r="T39" s="82"/>
      <c r="U39" s="80" t="s">
        <v>49</v>
      </c>
      <c r="V39" s="81"/>
      <c r="W39" s="82"/>
      <c r="X39" s="80" t="s">
        <v>50</v>
      </c>
      <c r="Y39" s="81"/>
      <c r="Z39" s="82"/>
    </row>
    <row r="40" spans="1:26" x14ac:dyDescent="0.25">
      <c r="A40" s="55"/>
      <c r="B40" s="56" t="s">
        <v>46</v>
      </c>
      <c r="C40" s="57" t="s">
        <v>47</v>
      </c>
      <c r="D40" s="58" t="s">
        <v>48</v>
      </c>
      <c r="E40" s="57" t="s">
        <v>46</v>
      </c>
      <c r="F40" s="57" t="s">
        <v>47</v>
      </c>
      <c r="G40" s="57" t="s">
        <v>48</v>
      </c>
      <c r="H40" s="56" t="s">
        <v>46</v>
      </c>
      <c r="I40" s="57" t="s">
        <v>47</v>
      </c>
      <c r="J40" s="58" t="s">
        <v>48</v>
      </c>
      <c r="K40" s="57" t="s">
        <v>46</v>
      </c>
      <c r="L40" s="57" t="s">
        <v>47</v>
      </c>
      <c r="M40" s="57" t="s">
        <v>48</v>
      </c>
      <c r="N40" s="64"/>
      <c r="O40" s="57" t="s">
        <v>46</v>
      </c>
      <c r="P40" s="57" t="s">
        <v>47</v>
      </c>
      <c r="Q40" s="57" t="s">
        <v>48</v>
      </c>
      <c r="R40" s="56" t="s">
        <v>46</v>
      </c>
      <c r="S40" s="57" t="s">
        <v>47</v>
      </c>
      <c r="T40" s="58" t="s">
        <v>48</v>
      </c>
      <c r="U40" s="57" t="s">
        <v>46</v>
      </c>
      <c r="V40" s="57" t="s">
        <v>47</v>
      </c>
      <c r="W40" s="57" t="s">
        <v>48</v>
      </c>
      <c r="X40" s="56" t="s">
        <v>46</v>
      </c>
      <c r="Y40" s="57" t="s">
        <v>47</v>
      </c>
      <c r="Z40" s="58" t="s">
        <v>48</v>
      </c>
    </row>
    <row r="41" spans="1:26" x14ac:dyDescent="0.25">
      <c r="A41" s="49" t="s">
        <v>67</v>
      </c>
      <c r="B41" s="46">
        <v>847</v>
      </c>
      <c r="C41" s="47">
        <v>871</v>
      </c>
      <c r="D41" s="48">
        <v>1718</v>
      </c>
      <c r="E41" s="18">
        <v>553</v>
      </c>
      <c r="F41" s="18">
        <v>532</v>
      </c>
      <c r="G41" s="18">
        <v>1085</v>
      </c>
      <c r="H41" s="43">
        <v>225</v>
      </c>
      <c r="I41" s="44">
        <v>232</v>
      </c>
      <c r="J41" s="45">
        <v>457</v>
      </c>
      <c r="K41" s="44">
        <v>69</v>
      </c>
      <c r="L41" s="44">
        <v>107</v>
      </c>
      <c r="M41" s="44">
        <v>176</v>
      </c>
      <c r="N41" s="65"/>
      <c r="O41" s="59"/>
      <c r="P41" s="59"/>
      <c r="Q41" s="59"/>
      <c r="R41" s="24"/>
      <c r="S41" s="59"/>
      <c r="T41" s="25"/>
      <c r="U41" s="59"/>
      <c r="V41" s="59"/>
      <c r="W41" s="59"/>
      <c r="X41" s="24"/>
      <c r="Y41" s="59"/>
      <c r="Z41" s="25"/>
    </row>
    <row r="42" spans="1:26" x14ac:dyDescent="0.25">
      <c r="A42" s="26" t="s">
        <v>38</v>
      </c>
      <c r="B42" s="17">
        <v>851</v>
      </c>
      <c r="C42" s="18">
        <v>863</v>
      </c>
      <c r="D42" s="19">
        <v>1714</v>
      </c>
      <c r="E42" s="18">
        <v>553</v>
      </c>
      <c r="F42" s="18">
        <v>549</v>
      </c>
      <c r="G42" s="18">
        <v>1102</v>
      </c>
      <c r="H42" s="16">
        <v>245</v>
      </c>
      <c r="I42" s="3">
        <v>235</v>
      </c>
      <c r="J42" s="27">
        <v>480</v>
      </c>
      <c r="K42" s="3">
        <v>53</v>
      </c>
      <c r="L42" s="3">
        <v>79</v>
      </c>
      <c r="M42" s="3">
        <v>132</v>
      </c>
      <c r="N42" s="66" t="s">
        <v>68</v>
      </c>
      <c r="O42" s="63">
        <f>(B42-B41)/B41</f>
        <v>4.7225501770956314E-3</v>
      </c>
      <c r="P42" s="60">
        <f t="shared" ref="P42" si="64">(C42-C41)/C41</f>
        <v>-9.1848450057405284E-3</v>
      </c>
      <c r="Q42" s="60">
        <f t="shared" ref="Q42" si="65">(D42-D41)/D41</f>
        <v>-2.3282887077997671E-3</v>
      </c>
      <c r="R42" s="35">
        <f t="shared" ref="R42" si="66">(E42-E41)/E41</f>
        <v>0</v>
      </c>
      <c r="S42" s="60">
        <f t="shared" ref="S42" si="67">(F42-F41)/F41</f>
        <v>3.1954887218045111E-2</v>
      </c>
      <c r="T42" s="34">
        <f t="shared" ref="T42" si="68">(G42-G41)/G41</f>
        <v>1.5668202764976959E-2</v>
      </c>
      <c r="U42" s="60">
        <f t="shared" ref="U42" si="69">(H42-H41)/H41</f>
        <v>8.8888888888888892E-2</v>
      </c>
      <c r="V42" s="60">
        <f t="shared" ref="V42" si="70">(I42-I41)/I41</f>
        <v>1.2931034482758621E-2</v>
      </c>
      <c r="W42" s="60">
        <f t="shared" ref="W42" si="71">(J42-J41)/J41</f>
        <v>5.0328227571115977E-2</v>
      </c>
      <c r="X42" s="35">
        <f t="shared" ref="X42" si="72">(K42-K41)/K41</f>
        <v>-0.2318840579710145</v>
      </c>
      <c r="Y42" s="60">
        <f t="shared" ref="Y42" si="73">(L42-L41)/L41</f>
        <v>-0.26168224299065418</v>
      </c>
      <c r="Z42" s="34">
        <f t="shared" ref="Z42" si="74">(M42-M41)/M41</f>
        <v>-0.25</v>
      </c>
    </row>
    <row r="43" spans="1:26" x14ac:dyDescent="0.25">
      <c r="A43" s="26" t="s">
        <v>39</v>
      </c>
      <c r="B43" s="17">
        <v>825</v>
      </c>
      <c r="C43" s="18">
        <v>860</v>
      </c>
      <c r="D43" s="19">
        <v>1685</v>
      </c>
      <c r="E43" s="18">
        <v>519</v>
      </c>
      <c r="F43" s="18">
        <v>542</v>
      </c>
      <c r="G43" s="18">
        <v>1061</v>
      </c>
      <c r="H43" s="20">
        <v>264</v>
      </c>
      <c r="I43" s="18">
        <v>262</v>
      </c>
      <c r="J43" s="19">
        <v>526</v>
      </c>
      <c r="K43" s="18">
        <v>42</v>
      </c>
      <c r="L43" s="18">
        <v>56</v>
      </c>
      <c r="M43" s="18">
        <v>98</v>
      </c>
      <c r="N43" s="66" t="s">
        <v>53</v>
      </c>
      <c r="O43" s="63">
        <f>(B43-B42)/B42</f>
        <v>-3.0552291421856639E-2</v>
      </c>
      <c r="P43" s="60">
        <f t="shared" ref="P43:P48" si="75">(C43-C42)/C42</f>
        <v>-3.4762456546929316E-3</v>
      </c>
      <c r="Q43" s="60">
        <f t="shared" ref="Q43:Q48" si="76">(D43-D42)/D42</f>
        <v>-1.6919486581096849E-2</v>
      </c>
      <c r="R43" s="35">
        <f t="shared" ref="R43:R48" si="77">(E43-E42)/E42</f>
        <v>-6.148282097649186E-2</v>
      </c>
      <c r="S43" s="60">
        <f t="shared" ref="S43:S48" si="78">(F43-F42)/F42</f>
        <v>-1.2750455373406194E-2</v>
      </c>
      <c r="T43" s="34">
        <f t="shared" ref="T43:T48" si="79">(G43-G42)/G42</f>
        <v>-3.720508166969147E-2</v>
      </c>
      <c r="U43" s="60">
        <f t="shared" ref="U43:U48" si="80">(H43-H42)/H42</f>
        <v>7.7551020408163265E-2</v>
      </c>
      <c r="V43" s="60">
        <f t="shared" ref="V43:V48" si="81">(I43-I42)/I42</f>
        <v>0.1148936170212766</v>
      </c>
      <c r="W43" s="60">
        <f t="shared" ref="W43:W48" si="82">(J43-J42)/J42</f>
        <v>9.583333333333334E-2</v>
      </c>
      <c r="X43" s="35">
        <f t="shared" ref="X43:X48" si="83">(K43-K42)/K42</f>
        <v>-0.20754716981132076</v>
      </c>
      <c r="Y43" s="60">
        <f t="shared" ref="Y43:Y48" si="84">(L43-L42)/L42</f>
        <v>-0.29113924050632911</v>
      </c>
      <c r="Z43" s="34">
        <f t="shared" ref="Z43:Z48" si="85">(M43-M42)/M42</f>
        <v>-0.25757575757575757</v>
      </c>
    </row>
    <row r="44" spans="1:26" x14ac:dyDescent="0.25">
      <c r="A44" s="26" t="s">
        <v>40</v>
      </c>
      <c r="B44" s="17">
        <v>818</v>
      </c>
      <c r="C44" s="18">
        <v>835</v>
      </c>
      <c r="D44" s="19">
        <v>1653</v>
      </c>
      <c r="E44" s="18">
        <v>542</v>
      </c>
      <c r="F44" s="18">
        <v>555</v>
      </c>
      <c r="G44" s="18">
        <v>1097</v>
      </c>
      <c r="H44" s="20">
        <v>246</v>
      </c>
      <c r="I44" s="18">
        <v>242</v>
      </c>
      <c r="J44" s="19">
        <v>488</v>
      </c>
      <c r="K44" s="18">
        <v>30</v>
      </c>
      <c r="L44" s="18">
        <v>38</v>
      </c>
      <c r="M44" s="18">
        <v>68</v>
      </c>
      <c r="N44" s="66" t="s">
        <v>54</v>
      </c>
      <c r="O44" s="63">
        <f t="shared" ref="O44:O48" si="86">(B44-B43)/B43</f>
        <v>-8.4848484848484857E-3</v>
      </c>
      <c r="P44" s="60">
        <f t="shared" si="75"/>
        <v>-2.9069767441860465E-2</v>
      </c>
      <c r="Q44" s="60">
        <f t="shared" si="76"/>
        <v>-1.8991097922848664E-2</v>
      </c>
      <c r="R44" s="35">
        <f t="shared" si="77"/>
        <v>4.4315992292870907E-2</v>
      </c>
      <c r="S44" s="60">
        <f t="shared" si="78"/>
        <v>2.3985239852398525E-2</v>
      </c>
      <c r="T44" s="34">
        <f t="shared" si="79"/>
        <v>3.3930254476908575E-2</v>
      </c>
      <c r="U44" s="60">
        <f t="shared" si="80"/>
        <v>-6.8181818181818177E-2</v>
      </c>
      <c r="V44" s="60">
        <f t="shared" si="81"/>
        <v>-7.6335877862595422E-2</v>
      </c>
      <c r="W44" s="60">
        <f t="shared" si="82"/>
        <v>-7.2243346007604556E-2</v>
      </c>
      <c r="X44" s="35">
        <f t="shared" si="83"/>
        <v>-0.2857142857142857</v>
      </c>
      <c r="Y44" s="60">
        <f t="shared" si="84"/>
        <v>-0.32142857142857145</v>
      </c>
      <c r="Z44" s="34">
        <f t="shared" si="85"/>
        <v>-0.30612244897959184</v>
      </c>
    </row>
    <row r="45" spans="1:26" x14ac:dyDescent="0.25">
      <c r="A45" s="26" t="s">
        <v>41</v>
      </c>
      <c r="B45" s="17">
        <v>798</v>
      </c>
      <c r="C45" s="18">
        <v>821</v>
      </c>
      <c r="D45" s="19">
        <v>1619</v>
      </c>
      <c r="E45" s="18">
        <v>533</v>
      </c>
      <c r="F45" s="18">
        <v>552</v>
      </c>
      <c r="G45" s="18">
        <v>1085</v>
      </c>
      <c r="H45" s="20">
        <v>239</v>
      </c>
      <c r="I45" s="18">
        <v>246</v>
      </c>
      <c r="J45" s="19">
        <v>485</v>
      </c>
      <c r="K45" s="18">
        <v>26</v>
      </c>
      <c r="L45" s="18">
        <v>23</v>
      </c>
      <c r="M45" s="18">
        <v>49</v>
      </c>
      <c r="N45" s="66" t="s">
        <v>55</v>
      </c>
      <c r="O45" s="63">
        <f t="shared" si="86"/>
        <v>-2.4449877750611249E-2</v>
      </c>
      <c r="P45" s="60">
        <f t="shared" si="75"/>
        <v>-1.6766467065868262E-2</v>
      </c>
      <c r="Q45" s="60">
        <f t="shared" si="76"/>
        <v>-2.05686630369026E-2</v>
      </c>
      <c r="R45" s="35">
        <f t="shared" si="77"/>
        <v>-1.6605166051660517E-2</v>
      </c>
      <c r="S45" s="60">
        <f t="shared" si="78"/>
        <v>-5.4054054054054057E-3</v>
      </c>
      <c r="T45" s="34">
        <f t="shared" si="79"/>
        <v>-1.0938924339106655E-2</v>
      </c>
      <c r="U45" s="60">
        <f t="shared" si="80"/>
        <v>-2.8455284552845527E-2</v>
      </c>
      <c r="V45" s="60">
        <f t="shared" si="81"/>
        <v>1.6528925619834711E-2</v>
      </c>
      <c r="W45" s="60">
        <f t="shared" si="82"/>
        <v>-6.1475409836065573E-3</v>
      </c>
      <c r="X45" s="35">
        <f t="shared" si="83"/>
        <v>-0.13333333333333333</v>
      </c>
      <c r="Y45" s="60">
        <f t="shared" si="84"/>
        <v>-0.39473684210526316</v>
      </c>
      <c r="Z45" s="34">
        <f t="shared" si="85"/>
        <v>-0.27941176470588236</v>
      </c>
    </row>
    <row r="46" spans="1:26" x14ac:dyDescent="0.25">
      <c r="A46" s="26" t="s">
        <v>42</v>
      </c>
      <c r="B46" s="17">
        <v>731</v>
      </c>
      <c r="C46" s="18">
        <v>731</v>
      </c>
      <c r="D46" s="19">
        <v>1462</v>
      </c>
      <c r="E46" s="18">
        <v>501</v>
      </c>
      <c r="F46" s="18">
        <v>512</v>
      </c>
      <c r="G46" s="18">
        <v>1013</v>
      </c>
      <c r="H46" s="20">
        <v>206</v>
      </c>
      <c r="I46" s="18">
        <v>207</v>
      </c>
      <c r="J46" s="19">
        <v>413</v>
      </c>
      <c r="K46" s="18">
        <v>24</v>
      </c>
      <c r="L46" s="18">
        <v>12</v>
      </c>
      <c r="M46" s="18">
        <v>36</v>
      </c>
      <c r="N46" s="66" t="s">
        <v>56</v>
      </c>
      <c r="O46" s="63">
        <f t="shared" si="86"/>
        <v>-8.3959899749373429E-2</v>
      </c>
      <c r="P46" s="60">
        <f t="shared" si="75"/>
        <v>-0.10962241169305725</v>
      </c>
      <c r="Q46" s="60">
        <f t="shared" si="76"/>
        <v>-9.6973440395305741E-2</v>
      </c>
      <c r="R46" s="35">
        <f t="shared" si="77"/>
        <v>-6.0037523452157598E-2</v>
      </c>
      <c r="S46" s="60">
        <f t="shared" si="78"/>
        <v>-7.2463768115942032E-2</v>
      </c>
      <c r="T46" s="34">
        <f t="shared" si="79"/>
        <v>-6.6359447004608302E-2</v>
      </c>
      <c r="U46" s="60">
        <f t="shared" si="80"/>
        <v>-0.13807531380753138</v>
      </c>
      <c r="V46" s="60">
        <f t="shared" si="81"/>
        <v>-0.15853658536585366</v>
      </c>
      <c r="W46" s="60">
        <f t="shared" si="82"/>
        <v>-0.14845360824742268</v>
      </c>
      <c r="X46" s="35">
        <f t="shared" si="83"/>
        <v>-7.6923076923076927E-2</v>
      </c>
      <c r="Y46" s="60">
        <f t="shared" si="84"/>
        <v>-0.47826086956521741</v>
      </c>
      <c r="Z46" s="34">
        <f t="shared" si="85"/>
        <v>-0.26530612244897961</v>
      </c>
    </row>
    <row r="47" spans="1:26" x14ac:dyDescent="0.25">
      <c r="A47" s="26" t="s">
        <v>43</v>
      </c>
      <c r="B47" s="17">
        <v>725</v>
      </c>
      <c r="C47" s="18">
        <v>733</v>
      </c>
      <c r="D47" s="19">
        <v>1458</v>
      </c>
      <c r="E47" s="18">
        <v>482</v>
      </c>
      <c r="F47" s="18">
        <v>500</v>
      </c>
      <c r="G47" s="18">
        <v>982</v>
      </c>
      <c r="H47" s="20">
        <v>221</v>
      </c>
      <c r="I47" s="18">
        <v>219</v>
      </c>
      <c r="J47" s="19">
        <v>440</v>
      </c>
      <c r="K47" s="18">
        <v>22</v>
      </c>
      <c r="L47" s="18">
        <v>14</v>
      </c>
      <c r="M47" s="18">
        <v>36</v>
      </c>
      <c r="N47" s="66" t="s">
        <v>57</v>
      </c>
      <c r="O47" s="63">
        <f t="shared" si="86"/>
        <v>-8.2079343365253077E-3</v>
      </c>
      <c r="P47" s="60">
        <f t="shared" si="75"/>
        <v>2.7359781121751026E-3</v>
      </c>
      <c r="Q47" s="60">
        <f t="shared" si="76"/>
        <v>-2.7359781121751026E-3</v>
      </c>
      <c r="R47" s="35">
        <f t="shared" si="77"/>
        <v>-3.7924151696606789E-2</v>
      </c>
      <c r="S47" s="60">
        <f t="shared" si="78"/>
        <v>-2.34375E-2</v>
      </c>
      <c r="T47" s="34">
        <f t="shared" si="79"/>
        <v>-3.0602171767028629E-2</v>
      </c>
      <c r="U47" s="60">
        <f t="shared" si="80"/>
        <v>7.281553398058252E-2</v>
      </c>
      <c r="V47" s="60">
        <f t="shared" si="81"/>
        <v>5.7971014492753624E-2</v>
      </c>
      <c r="W47" s="60">
        <f t="shared" si="82"/>
        <v>6.5375302663438259E-2</v>
      </c>
      <c r="X47" s="35">
        <f t="shared" si="83"/>
        <v>-8.3333333333333329E-2</v>
      </c>
      <c r="Y47" s="60">
        <f t="shared" si="84"/>
        <v>0.16666666666666666</v>
      </c>
      <c r="Z47" s="34">
        <f t="shared" si="85"/>
        <v>0</v>
      </c>
    </row>
    <row r="48" spans="1:26" x14ac:dyDescent="0.25">
      <c r="A48" s="26" t="s">
        <v>44</v>
      </c>
      <c r="B48" s="17">
        <v>643</v>
      </c>
      <c r="C48" s="18">
        <v>691</v>
      </c>
      <c r="D48" s="19">
        <v>1334</v>
      </c>
      <c r="E48" s="18">
        <v>423</v>
      </c>
      <c r="F48" s="18">
        <v>465</v>
      </c>
      <c r="G48" s="18">
        <v>888</v>
      </c>
      <c r="H48" s="20">
        <v>205</v>
      </c>
      <c r="I48" s="18">
        <v>213</v>
      </c>
      <c r="J48" s="19">
        <v>418</v>
      </c>
      <c r="K48" s="18">
        <v>15</v>
      </c>
      <c r="L48" s="18">
        <v>13</v>
      </c>
      <c r="M48" s="18">
        <v>28</v>
      </c>
      <c r="N48" s="67" t="s">
        <v>45</v>
      </c>
      <c r="O48" s="52">
        <f t="shared" si="86"/>
        <v>-0.11310344827586206</v>
      </c>
      <c r="P48" s="53">
        <f t="shared" si="75"/>
        <v>-5.7298772169167803E-2</v>
      </c>
      <c r="Q48" s="53">
        <f t="shared" si="76"/>
        <v>-8.5048010973936897E-2</v>
      </c>
      <c r="R48" s="69">
        <f t="shared" si="77"/>
        <v>-0.12240663900414937</v>
      </c>
      <c r="S48" s="54">
        <f t="shared" si="78"/>
        <v>-7.0000000000000007E-2</v>
      </c>
      <c r="T48" s="70">
        <f t="shared" si="79"/>
        <v>-9.5723014256619138E-2</v>
      </c>
      <c r="U48" s="53">
        <f t="shared" si="80"/>
        <v>-7.2398190045248875E-2</v>
      </c>
      <c r="V48" s="53">
        <f t="shared" si="81"/>
        <v>-2.7397260273972601E-2</v>
      </c>
      <c r="W48" s="53">
        <f t="shared" si="82"/>
        <v>-0.05</v>
      </c>
      <c r="X48" s="73">
        <f t="shared" si="83"/>
        <v>-0.31818181818181818</v>
      </c>
      <c r="Y48" s="53">
        <f t="shared" si="84"/>
        <v>-7.1428571428571425E-2</v>
      </c>
      <c r="Z48" s="61">
        <f t="shared" si="85"/>
        <v>-0.22222222222222221</v>
      </c>
    </row>
    <row r="49" spans="1:26" ht="15.75" thickBot="1" x14ac:dyDescent="0.3">
      <c r="A49" s="28" t="s">
        <v>72</v>
      </c>
      <c r="B49" s="75">
        <v>647</v>
      </c>
      <c r="C49" s="74">
        <v>665</v>
      </c>
      <c r="D49" s="76">
        <v>1312</v>
      </c>
      <c r="E49" s="74">
        <v>423</v>
      </c>
      <c r="F49" s="74">
        <v>417</v>
      </c>
      <c r="G49" s="74">
        <v>840</v>
      </c>
      <c r="H49" s="75">
        <v>210</v>
      </c>
      <c r="I49" s="74">
        <v>233</v>
      </c>
      <c r="J49" s="76">
        <v>443</v>
      </c>
      <c r="K49" s="74">
        <v>14</v>
      </c>
      <c r="L49" s="74">
        <v>15</v>
      </c>
      <c r="M49" s="74">
        <v>29</v>
      </c>
      <c r="N49" s="77" t="s">
        <v>73</v>
      </c>
      <c r="O49" s="62">
        <f>(B49-B48)/B48</f>
        <v>6.2208398133748056E-3</v>
      </c>
      <c r="P49" s="36">
        <f t="shared" ref="P49" si="87">(C49-C48)/C48</f>
        <v>-3.7626628075253257E-2</v>
      </c>
      <c r="Q49" s="36">
        <f>(D49-D48)/D48</f>
        <v>-1.6491754122938532E-2</v>
      </c>
      <c r="R49" s="71">
        <f t="shared" ref="R49" si="88">(E49-E48)/E48</f>
        <v>0</v>
      </c>
      <c r="S49" s="38">
        <f t="shared" ref="S49" si="89">(F49-F48)/F48</f>
        <v>-0.1032258064516129</v>
      </c>
      <c r="T49" s="72">
        <f>(G49-G48)/G48</f>
        <v>-5.4054054054054057E-2</v>
      </c>
      <c r="U49" s="36">
        <f t="shared" ref="U49" si="90">(H49-H48)/H48</f>
        <v>2.4390243902439025E-2</v>
      </c>
      <c r="V49" s="36">
        <f>(I49-I48)/I48</f>
        <v>9.3896713615023469E-2</v>
      </c>
      <c r="W49" s="36">
        <f>(J49-J48)/J48</f>
        <v>5.9808612440191387E-2</v>
      </c>
      <c r="X49" s="39">
        <f t="shared" ref="X49" si="91">(K49-K48)/K48</f>
        <v>-6.6666666666666666E-2</v>
      </c>
      <c r="Y49" s="36">
        <f t="shared" ref="Y49" si="92">(L49-L48)/L48</f>
        <v>0.15384615384615385</v>
      </c>
      <c r="Z49" s="37">
        <f t="shared" ref="Z49" si="93">(M49-M48)/M48</f>
        <v>3.5714285714285712E-2</v>
      </c>
    </row>
  </sheetData>
  <mergeCells count="24">
    <mergeCell ref="H22:J22"/>
    <mergeCell ref="K22:M22"/>
    <mergeCell ref="U22:W22"/>
    <mergeCell ref="X22:Z22"/>
    <mergeCell ref="O39:Q39"/>
    <mergeCell ref="R39:T39"/>
    <mergeCell ref="U39:W39"/>
    <mergeCell ref="X39:Z39"/>
    <mergeCell ref="U5:W5"/>
    <mergeCell ref="X5:Z5"/>
    <mergeCell ref="B39:D39"/>
    <mergeCell ref="E39:G39"/>
    <mergeCell ref="H39:J39"/>
    <mergeCell ref="K39:M39"/>
    <mergeCell ref="O5:Q5"/>
    <mergeCell ref="R5:T5"/>
    <mergeCell ref="O22:Q22"/>
    <mergeCell ref="R22:T22"/>
    <mergeCell ref="B5:D5"/>
    <mergeCell ref="E5:G5"/>
    <mergeCell ref="H5:J5"/>
    <mergeCell ref="K5:M5"/>
    <mergeCell ref="B22:D22"/>
    <mergeCell ref="E22:G22"/>
  </mergeCells>
  <phoneticPr fontId="5" type="noConversion"/>
  <pageMargins left="0.7" right="0.7" top="0.75" bottom="0.75" header="0.3" footer="0.3"/>
  <pageSetup paperSize="9" scale="52" orientation="landscape" r:id="rId1"/>
  <colBreaks count="1" manualBreakCount="1">
    <brk id="1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529B9-DC86-4011-90A4-68A6815A79C4}">
  <dimension ref="A1:D29"/>
  <sheetViews>
    <sheetView zoomScaleNormal="100" workbookViewId="0"/>
  </sheetViews>
  <sheetFormatPr defaultRowHeight="15" x14ac:dyDescent="0.25"/>
  <cols>
    <col min="1" max="1" width="28.42578125" bestFit="1" customWidth="1"/>
    <col min="2" max="3" width="26.42578125" customWidth="1"/>
    <col min="4" max="4" width="16.85546875" customWidth="1"/>
  </cols>
  <sheetData>
    <row r="1" spans="1:4" x14ac:dyDescent="0.25">
      <c r="A1" s="1" t="s">
        <v>63</v>
      </c>
    </row>
    <row r="2" spans="1:4" x14ac:dyDescent="0.25">
      <c r="A2" t="s">
        <v>74</v>
      </c>
    </row>
    <row r="3" spans="1:4" x14ac:dyDescent="0.25">
      <c r="A3" t="s">
        <v>2</v>
      </c>
    </row>
    <row r="4" spans="1:4" x14ac:dyDescent="0.25">
      <c r="A4" s="50" t="s">
        <v>19</v>
      </c>
      <c r="B4" s="42" t="s">
        <v>3</v>
      </c>
      <c r="C4" s="42" t="s">
        <v>4</v>
      </c>
      <c r="D4" s="42" t="s">
        <v>64</v>
      </c>
    </row>
    <row r="5" spans="1:4" x14ac:dyDescent="0.25">
      <c r="A5" s="2" t="s">
        <v>6</v>
      </c>
      <c r="B5" s="3">
        <v>9050</v>
      </c>
      <c r="C5" s="3">
        <v>8456</v>
      </c>
      <c r="D5" s="3">
        <v>17506</v>
      </c>
    </row>
    <row r="6" spans="1:4" x14ac:dyDescent="0.25">
      <c r="A6" s="2" t="s">
        <v>7</v>
      </c>
      <c r="B6" s="3">
        <v>5369</v>
      </c>
      <c r="C6" s="3">
        <v>4934</v>
      </c>
      <c r="D6" s="3">
        <v>10303</v>
      </c>
    </row>
    <row r="7" spans="1:4" x14ac:dyDescent="0.25">
      <c r="A7" s="2" t="s">
        <v>8</v>
      </c>
      <c r="B7" s="3">
        <v>7634</v>
      </c>
      <c r="C7" s="3">
        <v>7196</v>
      </c>
      <c r="D7" s="3">
        <v>14830</v>
      </c>
    </row>
    <row r="8" spans="1:4" hidden="1" x14ac:dyDescent="0.25">
      <c r="A8" s="2" t="s">
        <v>13</v>
      </c>
    </row>
    <row r="9" spans="1:4" x14ac:dyDescent="0.25">
      <c r="A9" s="2" t="s">
        <v>9</v>
      </c>
      <c r="B9" s="3">
        <v>22053</v>
      </c>
      <c r="C9" s="3">
        <v>20586</v>
      </c>
      <c r="D9" s="3">
        <v>42639</v>
      </c>
    </row>
    <row r="12" spans="1:4" x14ac:dyDescent="0.25">
      <c r="A12" s="1" t="s">
        <v>65</v>
      </c>
    </row>
    <row r="13" spans="1:4" x14ac:dyDescent="0.25">
      <c r="A13" t="s">
        <v>74</v>
      </c>
    </row>
    <row r="14" spans="1:4" x14ac:dyDescent="0.25">
      <c r="A14" t="s">
        <v>2</v>
      </c>
    </row>
    <row r="15" spans="1:4" x14ac:dyDescent="0.25">
      <c r="A15" s="50" t="s">
        <v>19</v>
      </c>
      <c r="B15" t="s">
        <v>3</v>
      </c>
      <c r="C15" t="s">
        <v>4</v>
      </c>
      <c r="D15" s="42" t="s">
        <v>64</v>
      </c>
    </row>
    <row r="16" spans="1:4" x14ac:dyDescent="0.25">
      <c r="A16" s="2" t="s">
        <v>6</v>
      </c>
      <c r="B16" s="3">
        <v>8497</v>
      </c>
      <c r="C16" s="3">
        <v>7924</v>
      </c>
      <c r="D16" s="3">
        <v>16421</v>
      </c>
    </row>
    <row r="17" spans="1:4" x14ac:dyDescent="0.25">
      <c r="A17" s="2" t="s">
        <v>7</v>
      </c>
      <c r="B17" s="3">
        <v>5144</v>
      </c>
      <c r="C17" s="3">
        <v>4702</v>
      </c>
      <c r="D17" s="3">
        <v>9846</v>
      </c>
    </row>
    <row r="18" spans="1:4" x14ac:dyDescent="0.25">
      <c r="A18" s="2" t="s">
        <v>8</v>
      </c>
      <c r="B18" s="3">
        <v>7565</v>
      </c>
      <c r="C18" s="3">
        <v>7089</v>
      </c>
      <c r="D18" s="3">
        <v>14654</v>
      </c>
    </row>
    <row r="19" spans="1:4" hidden="1" x14ac:dyDescent="0.25">
      <c r="A19" s="2" t="s">
        <v>13</v>
      </c>
      <c r="B19" s="3"/>
      <c r="C19" s="3"/>
      <c r="D19" s="3"/>
    </row>
    <row r="20" spans="1:4" x14ac:dyDescent="0.25">
      <c r="A20" s="2" t="s">
        <v>9</v>
      </c>
      <c r="B20" s="3">
        <v>21206</v>
      </c>
      <c r="C20" s="3">
        <v>19715</v>
      </c>
      <c r="D20" s="3">
        <v>40921</v>
      </c>
    </row>
    <row r="22" spans="1:4" x14ac:dyDescent="0.25">
      <c r="A22" s="1" t="s">
        <v>66</v>
      </c>
    </row>
    <row r="23" spans="1:4" x14ac:dyDescent="0.25">
      <c r="A23" t="s">
        <v>74</v>
      </c>
    </row>
    <row r="24" spans="1:4" x14ac:dyDescent="0.25">
      <c r="A24" t="s">
        <v>2</v>
      </c>
    </row>
    <row r="25" spans="1:4" x14ac:dyDescent="0.25">
      <c r="A25" t="s">
        <v>19</v>
      </c>
      <c r="B25" s="42" t="s">
        <v>3</v>
      </c>
      <c r="C25" s="42" t="s">
        <v>4</v>
      </c>
      <c r="D25" s="42" t="s">
        <v>64</v>
      </c>
    </row>
    <row r="26" spans="1:4" x14ac:dyDescent="0.25">
      <c r="A26" s="6" t="s">
        <v>6</v>
      </c>
      <c r="B26" s="3">
        <v>553</v>
      </c>
      <c r="C26" s="3">
        <v>532</v>
      </c>
      <c r="D26" s="3">
        <v>1085</v>
      </c>
    </row>
    <row r="27" spans="1:4" x14ac:dyDescent="0.25">
      <c r="A27" s="6" t="s">
        <v>7</v>
      </c>
      <c r="B27" s="3">
        <v>225</v>
      </c>
      <c r="C27" s="3">
        <v>232</v>
      </c>
      <c r="D27" s="3">
        <v>457</v>
      </c>
    </row>
    <row r="28" spans="1:4" x14ac:dyDescent="0.25">
      <c r="A28" s="6" t="s">
        <v>8</v>
      </c>
      <c r="B28" s="3">
        <v>69</v>
      </c>
      <c r="C28" s="3">
        <v>107</v>
      </c>
      <c r="D28" s="3">
        <v>176</v>
      </c>
    </row>
    <row r="29" spans="1:4" x14ac:dyDescent="0.25">
      <c r="A29" s="6" t="s">
        <v>9</v>
      </c>
      <c r="B29" s="3">
        <v>847</v>
      </c>
      <c r="C29" s="3">
        <v>871</v>
      </c>
      <c r="D29" s="3">
        <v>1718</v>
      </c>
    </row>
  </sheetData>
  <pageMargins left="0.7" right="0.7" top="0.75" bottom="0.75" header="0.3" footer="0.3"/>
  <pageSetup paperSize="9" scale="89" orientation="portrait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E96B7-F2DE-4054-9691-F6F6E8CE9EF4}">
  <dimension ref="A1:F30"/>
  <sheetViews>
    <sheetView zoomScaleNormal="100" workbookViewId="0"/>
  </sheetViews>
  <sheetFormatPr defaultRowHeight="15" x14ac:dyDescent="0.25"/>
  <cols>
    <col min="1" max="1" width="29" bestFit="1" customWidth="1"/>
    <col min="2" max="2" width="24.7109375" customWidth="1"/>
    <col min="3" max="3" width="26.42578125" customWidth="1"/>
    <col min="4" max="4" width="16.85546875" customWidth="1"/>
  </cols>
  <sheetData>
    <row r="1" spans="1:4" x14ac:dyDescent="0.25">
      <c r="A1" s="1" t="s">
        <v>29</v>
      </c>
    </row>
    <row r="2" spans="1:4" x14ac:dyDescent="0.25">
      <c r="A2" t="s">
        <v>74</v>
      </c>
    </row>
    <row r="3" spans="1:4" x14ac:dyDescent="0.25">
      <c r="A3" t="s">
        <v>2</v>
      </c>
    </row>
    <row r="4" spans="1:4" x14ac:dyDescent="0.25">
      <c r="A4" s="15"/>
      <c r="B4" s="14" t="s">
        <v>3</v>
      </c>
      <c r="C4" s="14" t="s">
        <v>4</v>
      </c>
      <c r="D4" s="14" t="s">
        <v>5</v>
      </c>
    </row>
    <row r="5" spans="1:4" x14ac:dyDescent="0.25">
      <c r="A5" s="2" t="s">
        <v>6</v>
      </c>
      <c r="B5" s="3">
        <v>9071</v>
      </c>
      <c r="C5" s="3">
        <v>8506</v>
      </c>
      <c r="D5" s="3">
        <v>17577</v>
      </c>
    </row>
    <row r="6" spans="1:4" x14ac:dyDescent="0.25">
      <c r="A6" s="2" t="s">
        <v>7</v>
      </c>
      <c r="B6" s="3">
        <v>5401</v>
      </c>
      <c r="C6" s="3">
        <v>4944</v>
      </c>
      <c r="D6" s="3">
        <v>10345</v>
      </c>
    </row>
    <row r="7" spans="1:4" x14ac:dyDescent="0.25">
      <c r="A7" s="2" t="s">
        <v>8</v>
      </c>
      <c r="B7" s="3">
        <v>7785</v>
      </c>
      <c r="C7" s="3">
        <v>7304</v>
      </c>
      <c r="D7" s="3">
        <v>15089</v>
      </c>
    </row>
    <row r="8" spans="1:4" x14ac:dyDescent="0.25">
      <c r="A8" s="4" t="s">
        <v>9</v>
      </c>
      <c r="B8" s="5">
        <v>22257</v>
      </c>
      <c r="C8" s="5">
        <v>20754</v>
      </c>
      <c r="D8" s="5">
        <v>43011</v>
      </c>
    </row>
    <row r="11" spans="1:4" x14ac:dyDescent="0.25">
      <c r="A11" s="1" t="s">
        <v>30</v>
      </c>
    </row>
    <row r="12" spans="1:4" x14ac:dyDescent="0.25">
      <c r="A12" t="s">
        <v>74</v>
      </c>
    </row>
    <row r="13" spans="1:4" x14ac:dyDescent="0.25">
      <c r="A13" t="s">
        <v>2</v>
      </c>
    </row>
    <row r="14" spans="1:4" x14ac:dyDescent="0.25">
      <c r="A14" s="13"/>
      <c r="B14" s="14" t="s">
        <v>3</v>
      </c>
      <c r="C14" s="14" t="s">
        <v>4</v>
      </c>
      <c r="D14" s="14" t="s">
        <v>5</v>
      </c>
    </row>
    <row r="15" spans="1:4" x14ac:dyDescent="0.25">
      <c r="A15" s="6" t="s">
        <v>6</v>
      </c>
      <c r="B15" s="3">
        <v>8518</v>
      </c>
      <c r="C15" s="3">
        <v>7957</v>
      </c>
      <c r="D15" s="3">
        <v>16475</v>
      </c>
    </row>
    <row r="16" spans="1:4" x14ac:dyDescent="0.25">
      <c r="A16" s="6" t="s">
        <v>7</v>
      </c>
      <c r="B16" s="3">
        <v>5156</v>
      </c>
      <c r="C16" s="3">
        <v>4709</v>
      </c>
      <c r="D16" s="3">
        <v>9865</v>
      </c>
    </row>
    <row r="17" spans="1:6" x14ac:dyDescent="0.25">
      <c r="A17" s="6" t="s">
        <v>8</v>
      </c>
      <c r="B17" s="3">
        <v>7732</v>
      </c>
      <c r="C17" s="3">
        <v>7225</v>
      </c>
      <c r="D17" s="3">
        <v>14957</v>
      </c>
      <c r="E17" s="7"/>
      <c r="F17" s="7"/>
    </row>
    <row r="18" spans="1:6" x14ac:dyDescent="0.25">
      <c r="A18" s="8" t="s">
        <v>9</v>
      </c>
      <c r="B18" s="5">
        <v>21406</v>
      </c>
      <c r="C18" s="5">
        <v>19891</v>
      </c>
      <c r="D18" s="9">
        <v>41297</v>
      </c>
      <c r="E18" s="10"/>
      <c r="F18" s="10"/>
    </row>
    <row r="21" spans="1:6" x14ac:dyDescent="0.25">
      <c r="A21" s="1" t="s">
        <v>31</v>
      </c>
    </row>
    <row r="22" spans="1:6" x14ac:dyDescent="0.25">
      <c r="A22" t="s">
        <v>74</v>
      </c>
    </row>
    <row r="23" spans="1:6" x14ac:dyDescent="0.25">
      <c r="A23" t="s">
        <v>2</v>
      </c>
    </row>
    <row r="24" spans="1:6" x14ac:dyDescent="0.25">
      <c r="A24" s="13"/>
      <c r="B24" s="14" t="s">
        <v>3</v>
      </c>
      <c r="C24" s="14" t="s">
        <v>4</v>
      </c>
      <c r="D24" s="14" t="s">
        <v>5</v>
      </c>
    </row>
    <row r="25" spans="1:6" x14ac:dyDescent="0.25">
      <c r="A25" s="2" t="s">
        <v>6</v>
      </c>
      <c r="B25">
        <v>553</v>
      </c>
      <c r="C25">
        <v>549</v>
      </c>
      <c r="D25">
        <v>1102</v>
      </c>
    </row>
    <row r="26" spans="1:6" x14ac:dyDescent="0.25">
      <c r="A26" s="2" t="s">
        <v>7</v>
      </c>
      <c r="B26">
        <v>245</v>
      </c>
      <c r="C26">
        <v>235</v>
      </c>
      <c r="D26">
        <v>480</v>
      </c>
    </row>
    <row r="27" spans="1:6" x14ac:dyDescent="0.25">
      <c r="A27" s="2" t="s">
        <v>8</v>
      </c>
      <c r="B27">
        <v>53</v>
      </c>
      <c r="C27">
        <v>79</v>
      </c>
      <c r="D27">
        <v>132</v>
      </c>
    </row>
    <row r="28" spans="1:6" x14ac:dyDescent="0.25">
      <c r="A28" s="8" t="s">
        <v>9</v>
      </c>
      <c r="B28" s="5">
        <v>851</v>
      </c>
      <c r="C28" s="5">
        <v>863</v>
      </c>
      <c r="D28" s="9">
        <v>1714</v>
      </c>
    </row>
    <row r="30" spans="1:6" x14ac:dyDescent="0.25">
      <c r="D30" s="3"/>
    </row>
  </sheetData>
  <pageMargins left="0.7" right="0.7" top="0.75" bottom="0.75" header="0.3" footer="0.3"/>
  <pageSetup paperSize="9" scale="90" orientation="portrait" r:id="rId1"/>
  <colBreaks count="1" manualBreakCount="1">
    <brk id="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F070F-D105-4536-A921-14AD82E8A8FE}">
  <dimension ref="A1:F30"/>
  <sheetViews>
    <sheetView zoomScaleNormal="100" workbookViewId="0"/>
  </sheetViews>
  <sheetFormatPr defaultRowHeight="15" x14ac:dyDescent="0.25"/>
  <cols>
    <col min="1" max="1" width="29" bestFit="1" customWidth="1"/>
    <col min="2" max="2" width="24.7109375" customWidth="1"/>
    <col min="3" max="3" width="26.42578125" customWidth="1"/>
    <col min="4" max="4" width="16.85546875" customWidth="1"/>
  </cols>
  <sheetData>
    <row r="1" spans="1:4" x14ac:dyDescent="0.25">
      <c r="A1" s="1" t="s">
        <v>26</v>
      </c>
    </row>
    <row r="2" spans="1:4" x14ac:dyDescent="0.25">
      <c r="A2" t="s">
        <v>74</v>
      </c>
    </row>
    <row r="3" spans="1:4" x14ac:dyDescent="0.25">
      <c r="A3" t="s">
        <v>2</v>
      </c>
    </row>
    <row r="4" spans="1:4" x14ac:dyDescent="0.25">
      <c r="A4" s="15"/>
      <c r="B4" s="14" t="s">
        <v>3</v>
      </c>
      <c r="C4" s="14" t="s">
        <v>4</v>
      </c>
      <c r="D4" s="14" t="s">
        <v>5</v>
      </c>
    </row>
    <row r="5" spans="1:4" x14ac:dyDescent="0.25">
      <c r="A5" s="2" t="s">
        <v>6</v>
      </c>
      <c r="B5" s="3">
        <v>8993</v>
      </c>
      <c r="C5" s="3">
        <v>8408</v>
      </c>
      <c r="D5" s="3">
        <v>17401</v>
      </c>
    </row>
    <row r="6" spans="1:4" x14ac:dyDescent="0.25">
      <c r="A6" s="2" t="s">
        <v>7</v>
      </c>
      <c r="B6" s="3">
        <v>5469</v>
      </c>
      <c r="C6" s="3">
        <v>5052</v>
      </c>
      <c r="D6" s="3">
        <v>10521</v>
      </c>
    </row>
    <row r="7" spans="1:4" x14ac:dyDescent="0.25">
      <c r="A7" s="2" t="s">
        <v>8</v>
      </c>
      <c r="B7" s="3">
        <v>7874</v>
      </c>
      <c r="C7" s="3">
        <v>7414</v>
      </c>
      <c r="D7" s="3">
        <v>15288</v>
      </c>
    </row>
    <row r="8" spans="1:4" x14ac:dyDescent="0.25">
      <c r="A8" s="4" t="s">
        <v>9</v>
      </c>
      <c r="B8" s="5">
        <v>22336</v>
      </c>
      <c r="C8" s="5">
        <v>20874</v>
      </c>
      <c r="D8" s="5">
        <v>43210</v>
      </c>
    </row>
    <row r="11" spans="1:4" x14ac:dyDescent="0.25">
      <c r="A11" s="1" t="s">
        <v>27</v>
      </c>
    </row>
    <row r="12" spans="1:4" x14ac:dyDescent="0.25">
      <c r="A12" t="s">
        <v>74</v>
      </c>
    </row>
    <row r="13" spans="1:4" x14ac:dyDescent="0.25">
      <c r="A13" t="s">
        <v>2</v>
      </c>
    </row>
    <row r="14" spans="1:4" x14ac:dyDescent="0.25">
      <c r="A14" s="13"/>
      <c r="B14" s="14" t="s">
        <v>3</v>
      </c>
      <c r="C14" s="14" t="s">
        <v>4</v>
      </c>
      <c r="D14" s="14" t="s">
        <v>5</v>
      </c>
    </row>
    <row r="15" spans="1:4" x14ac:dyDescent="0.25">
      <c r="A15" s="6" t="s">
        <v>6</v>
      </c>
      <c r="B15" s="3">
        <v>8474</v>
      </c>
      <c r="C15" s="3">
        <v>7866</v>
      </c>
      <c r="D15" s="3">
        <v>16340</v>
      </c>
    </row>
    <row r="16" spans="1:4" x14ac:dyDescent="0.25">
      <c r="A16" s="6" t="s">
        <v>7</v>
      </c>
      <c r="B16" s="3">
        <v>5205</v>
      </c>
      <c r="C16" s="3">
        <v>4790</v>
      </c>
      <c r="D16" s="3">
        <v>9995</v>
      </c>
    </row>
    <row r="17" spans="1:6" x14ac:dyDescent="0.25">
      <c r="A17" s="6" t="s">
        <v>8</v>
      </c>
      <c r="B17" s="3">
        <v>7832</v>
      </c>
      <c r="C17" s="3">
        <v>7358</v>
      </c>
      <c r="D17" s="3">
        <v>15190</v>
      </c>
      <c r="E17" s="7"/>
      <c r="F17" s="7"/>
    </row>
    <row r="18" spans="1:6" x14ac:dyDescent="0.25">
      <c r="A18" s="8" t="s">
        <v>9</v>
      </c>
      <c r="B18" s="5">
        <v>21511</v>
      </c>
      <c r="C18" s="5">
        <v>20014</v>
      </c>
      <c r="D18" s="9">
        <v>41525</v>
      </c>
      <c r="E18" s="10"/>
      <c r="F18" s="10"/>
    </row>
    <row r="21" spans="1:6" x14ac:dyDescent="0.25">
      <c r="A21" s="1" t="s">
        <v>28</v>
      </c>
    </row>
    <row r="22" spans="1:6" x14ac:dyDescent="0.25">
      <c r="A22" t="s">
        <v>74</v>
      </c>
    </row>
    <row r="23" spans="1:6" x14ac:dyDescent="0.25">
      <c r="A23" t="s">
        <v>2</v>
      </c>
    </row>
    <row r="24" spans="1:6" x14ac:dyDescent="0.25">
      <c r="A24" s="13"/>
      <c r="B24" s="14" t="s">
        <v>3</v>
      </c>
      <c r="C24" s="14" t="s">
        <v>4</v>
      </c>
      <c r="D24" s="14" t="s">
        <v>5</v>
      </c>
    </row>
    <row r="25" spans="1:6" x14ac:dyDescent="0.25">
      <c r="A25" s="2" t="s">
        <v>6</v>
      </c>
      <c r="B25">
        <v>519</v>
      </c>
      <c r="C25">
        <v>542</v>
      </c>
      <c r="D25">
        <v>1061</v>
      </c>
    </row>
    <row r="26" spans="1:6" x14ac:dyDescent="0.25">
      <c r="A26" s="2" t="s">
        <v>7</v>
      </c>
      <c r="B26">
        <v>264</v>
      </c>
      <c r="C26">
        <v>262</v>
      </c>
      <c r="D26">
        <v>526</v>
      </c>
    </row>
    <row r="27" spans="1:6" x14ac:dyDescent="0.25">
      <c r="A27" s="2" t="s">
        <v>8</v>
      </c>
      <c r="B27">
        <v>42</v>
      </c>
      <c r="C27">
        <v>56</v>
      </c>
      <c r="D27">
        <v>98</v>
      </c>
    </row>
    <row r="28" spans="1:6" x14ac:dyDescent="0.25">
      <c r="A28" s="8" t="s">
        <v>9</v>
      </c>
      <c r="B28" s="5">
        <v>825</v>
      </c>
      <c r="C28" s="5">
        <v>860</v>
      </c>
      <c r="D28" s="9">
        <v>1685</v>
      </c>
    </row>
    <row r="30" spans="1:6" x14ac:dyDescent="0.25">
      <c r="D30" s="3"/>
    </row>
  </sheetData>
  <pageMargins left="0.7" right="0.7" top="0.75" bottom="0.75" header="0.3" footer="0.3"/>
  <pageSetup paperSize="9" scale="90" orientation="portrait" r:id="rId1"/>
  <colBreaks count="1" manualBreakCount="1">
    <brk id="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9C3AC-3586-4C88-82C5-B2090E3EFE63}">
  <dimension ref="A1:F30"/>
  <sheetViews>
    <sheetView zoomScaleNormal="100" workbookViewId="0"/>
  </sheetViews>
  <sheetFormatPr defaultRowHeight="15" x14ac:dyDescent="0.25"/>
  <cols>
    <col min="1" max="1" width="29" bestFit="1" customWidth="1"/>
    <col min="2" max="2" width="24.7109375" customWidth="1"/>
    <col min="3" max="3" width="26.42578125" customWidth="1"/>
    <col min="4" max="4" width="16.85546875" customWidth="1"/>
  </cols>
  <sheetData>
    <row r="1" spans="1:4" x14ac:dyDescent="0.25">
      <c r="A1" s="1" t="s">
        <v>23</v>
      </c>
    </row>
    <row r="2" spans="1:4" x14ac:dyDescent="0.25">
      <c r="A2" t="s">
        <v>74</v>
      </c>
    </row>
    <row r="3" spans="1:4" x14ac:dyDescent="0.25">
      <c r="A3" t="s">
        <v>2</v>
      </c>
    </row>
    <row r="4" spans="1:4" x14ac:dyDescent="0.25">
      <c r="A4" s="15"/>
      <c r="B4" s="14" t="s">
        <v>3</v>
      </c>
      <c r="C4" s="14" t="s">
        <v>4</v>
      </c>
      <c r="D4" s="14" t="s">
        <v>5</v>
      </c>
    </row>
    <row r="5" spans="1:4" x14ac:dyDescent="0.25">
      <c r="A5" s="2" t="s">
        <v>6</v>
      </c>
      <c r="B5" s="3">
        <v>8916</v>
      </c>
      <c r="C5" s="3">
        <v>8315</v>
      </c>
      <c r="D5" s="3">
        <v>17231</v>
      </c>
    </row>
    <row r="6" spans="1:4" x14ac:dyDescent="0.25">
      <c r="A6" s="2" t="s">
        <v>7</v>
      </c>
      <c r="B6" s="3">
        <v>5559</v>
      </c>
      <c r="C6" s="3">
        <v>5181</v>
      </c>
      <c r="D6" s="3">
        <v>10740</v>
      </c>
    </row>
    <row r="7" spans="1:4" x14ac:dyDescent="0.25">
      <c r="A7" s="2" t="s">
        <v>8</v>
      </c>
      <c r="B7" s="3">
        <v>7923</v>
      </c>
      <c r="C7" s="3">
        <v>7478</v>
      </c>
      <c r="D7" s="3">
        <v>15401</v>
      </c>
    </row>
    <row r="8" spans="1:4" x14ac:dyDescent="0.25">
      <c r="A8" s="4" t="s">
        <v>9</v>
      </c>
      <c r="B8" s="5">
        <v>22398</v>
      </c>
      <c r="C8" s="5">
        <v>20974</v>
      </c>
      <c r="D8" s="5">
        <v>43372</v>
      </c>
    </row>
    <row r="11" spans="1:4" x14ac:dyDescent="0.25">
      <c r="A11" s="1" t="s">
        <v>24</v>
      </c>
    </row>
    <row r="12" spans="1:4" x14ac:dyDescent="0.25">
      <c r="A12" t="s">
        <v>74</v>
      </c>
    </row>
    <row r="13" spans="1:4" x14ac:dyDescent="0.25">
      <c r="A13" t="s">
        <v>2</v>
      </c>
    </row>
    <row r="14" spans="1:4" x14ac:dyDescent="0.25">
      <c r="A14" s="13"/>
      <c r="B14" s="14" t="s">
        <v>3</v>
      </c>
      <c r="C14" s="14" t="s">
        <v>4</v>
      </c>
      <c r="D14" s="14" t="s">
        <v>5</v>
      </c>
    </row>
    <row r="15" spans="1:4" x14ac:dyDescent="0.25">
      <c r="A15" s="6" t="s">
        <v>6</v>
      </c>
      <c r="B15" s="3">
        <v>8374</v>
      </c>
      <c r="C15" s="3">
        <v>7760</v>
      </c>
      <c r="D15" s="3">
        <v>16134</v>
      </c>
    </row>
    <row r="16" spans="1:4" x14ac:dyDescent="0.25">
      <c r="A16" s="6" t="s">
        <v>7</v>
      </c>
      <c r="B16" s="3">
        <v>5313</v>
      </c>
      <c r="C16" s="3">
        <v>4939</v>
      </c>
      <c r="D16" s="3">
        <v>10252</v>
      </c>
    </row>
    <row r="17" spans="1:6" x14ac:dyDescent="0.25">
      <c r="A17" s="6" t="s">
        <v>8</v>
      </c>
      <c r="B17" s="3">
        <v>7893</v>
      </c>
      <c r="C17" s="3">
        <v>7440</v>
      </c>
      <c r="D17" s="3">
        <v>15333</v>
      </c>
      <c r="E17" s="7"/>
      <c r="F17" s="7"/>
    </row>
    <row r="18" spans="1:6" x14ac:dyDescent="0.25">
      <c r="A18" s="8" t="s">
        <v>9</v>
      </c>
      <c r="B18" s="5">
        <v>21580</v>
      </c>
      <c r="C18" s="5">
        <v>20139</v>
      </c>
      <c r="D18" s="9">
        <v>41719</v>
      </c>
      <c r="E18" s="10"/>
      <c r="F18" s="10"/>
    </row>
    <row r="21" spans="1:6" x14ac:dyDescent="0.25">
      <c r="A21" s="1" t="s">
        <v>25</v>
      </c>
    </row>
    <row r="22" spans="1:6" x14ac:dyDescent="0.25">
      <c r="A22" t="s">
        <v>74</v>
      </c>
    </row>
    <row r="23" spans="1:6" x14ac:dyDescent="0.25">
      <c r="A23" t="s">
        <v>2</v>
      </c>
    </row>
    <row r="24" spans="1:6" x14ac:dyDescent="0.25">
      <c r="A24" s="13"/>
      <c r="B24" s="14" t="s">
        <v>3</v>
      </c>
      <c r="C24" s="14" t="s">
        <v>4</v>
      </c>
      <c r="D24" s="14" t="s">
        <v>5</v>
      </c>
    </row>
    <row r="25" spans="1:6" x14ac:dyDescent="0.25">
      <c r="A25" s="2" t="s">
        <v>6</v>
      </c>
      <c r="B25">
        <v>542</v>
      </c>
      <c r="C25">
        <v>555</v>
      </c>
      <c r="D25">
        <v>1097</v>
      </c>
    </row>
    <row r="26" spans="1:6" x14ac:dyDescent="0.25">
      <c r="A26" s="2" t="s">
        <v>7</v>
      </c>
      <c r="B26">
        <v>246</v>
      </c>
      <c r="C26">
        <v>242</v>
      </c>
      <c r="D26">
        <v>488</v>
      </c>
    </row>
    <row r="27" spans="1:6" x14ac:dyDescent="0.25">
      <c r="A27" s="2" t="s">
        <v>8</v>
      </c>
      <c r="B27">
        <v>30</v>
      </c>
      <c r="C27">
        <v>38</v>
      </c>
      <c r="D27">
        <v>68</v>
      </c>
    </row>
    <row r="28" spans="1:6" x14ac:dyDescent="0.25">
      <c r="A28" s="8" t="s">
        <v>9</v>
      </c>
      <c r="B28" s="5">
        <v>818</v>
      </c>
      <c r="C28" s="5">
        <v>835</v>
      </c>
      <c r="D28" s="9">
        <v>1653</v>
      </c>
    </row>
    <row r="30" spans="1:6" x14ac:dyDescent="0.25">
      <c r="D30" s="3"/>
    </row>
  </sheetData>
  <pageMargins left="0.7" right="0.7" top="0.75" bottom="0.75" header="0.3" footer="0.3"/>
  <pageSetup paperSize="9" scale="90" orientation="portrait" r:id="rId1"/>
  <colBreaks count="1" manualBreakCount="1">
    <brk id="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A564E-0187-4456-ADA3-AFAF7FD56FDA}">
  <dimension ref="A1:F30"/>
  <sheetViews>
    <sheetView zoomScaleNormal="100" workbookViewId="0"/>
  </sheetViews>
  <sheetFormatPr defaultRowHeight="15" x14ac:dyDescent="0.25"/>
  <cols>
    <col min="1" max="1" width="29" bestFit="1" customWidth="1"/>
    <col min="2" max="2" width="24.7109375" customWidth="1"/>
    <col min="3" max="3" width="26.42578125" customWidth="1"/>
    <col min="4" max="4" width="16.85546875" customWidth="1"/>
  </cols>
  <sheetData>
    <row r="1" spans="1:4" x14ac:dyDescent="0.25">
      <c r="A1" s="1" t="s">
        <v>20</v>
      </c>
    </row>
    <row r="2" spans="1:4" x14ac:dyDescent="0.25">
      <c r="A2" t="s">
        <v>74</v>
      </c>
    </row>
    <row r="3" spans="1:4" x14ac:dyDescent="0.25">
      <c r="A3" t="s">
        <v>2</v>
      </c>
    </row>
    <row r="4" spans="1:4" x14ac:dyDescent="0.25">
      <c r="A4" s="15" t="s">
        <v>19</v>
      </c>
      <c r="B4" s="14" t="s">
        <v>3</v>
      </c>
      <c r="C4" s="14" t="s">
        <v>4</v>
      </c>
      <c r="D4" s="14" t="s">
        <v>5</v>
      </c>
    </row>
    <row r="5" spans="1:4" x14ac:dyDescent="0.25">
      <c r="A5" s="2" t="s">
        <v>6</v>
      </c>
      <c r="B5" s="3">
        <v>8671</v>
      </c>
      <c r="C5" s="3">
        <v>8141</v>
      </c>
      <c r="D5" s="3">
        <v>16812</v>
      </c>
    </row>
    <row r="6" spans="1:4" x14ac:dyDescent="0.25">
      <c r="A6" s="2" t="s">
        <v>7</v>
      </c>
      <c r="B6" s="3">
        <v>5680</v>
      </c>
      <c r="C6" s="3">
        <v>5271</v>
      </c>
      <c r="D6" s="3">
        <v>10951</v>
      </c>
    </row>
    <row r="7" spans="1:4" x14ac:dyDescent="0.25">
      <c r="A7" s="2" t="s">
        <v>8</v>
      </c>
      <c r="B7" s="3">
        <v>7977</v>
      </c>
      <c r="C7" s="3">
        <v>7529</v>
      </c>
      <c r="D7" s="3">
        <v>15506</v>
      </c>
    </row>
    <row r="8" spans="1:4" x14ac:dyDescent="0.25">
      <c r="A8" s="4" t="s">
        <v>9</v>
      </c>
      <c r="B8" s="5">
        <v>22328</v>
      </c>
      <c r="C8" s="5">
        <v>20941</v>
      </c>
      <c r="D8" s="5">
        <v>43269</v>
      </c>
    </row>
    <row r="11" spans="1:4" x14ac:dyDescent="0.25">
      <c r="A11" s="1" t="s">
        <v>21</v>
      </c>
    </row>
    <row r="12" spans="1:4" x14ac:dyDescent="0.25">
      <c r="A12" t="s">
        <v>74</v>
      </c>
    </row>
    <row r="13" spans="1:4" x14ac:dyDescent="0.25">
      <c r="A13" t="s">
        <v>2</v>
      </c>
    </row>
    <row r="14" spans="1:4" x14ac:dyDescent="0.25">
      <c r="A14" s="13" t="s">
        <v>19</v>
      </c>
      <c r="B14" s="14" t="s">
        <v>3</v>
      </c>
      <c r="C14" s="14" t="s">
        <v>4</v>
      </c>
      <c r="D14" s="14" t="s">
        <v>5</v>
      </c>
    </row>
    <row r="15" spans="1:4" x14ac:dyDescent="0.25">
      <c r="A15" s="6" t="s">
        <v>6</v>
      </c>
      <c r="B15" s="3">
        <v>8138</v>
      </c>
      <c r="C15" s="3">
        <v>7589</v>
      </c>
      <c r="D15" s="3">
        <v>15727</v>
      </c>
    </row>
    <row r="16" spans="1:4" x14ac:dyDescent="0.25">
      <c r="A16" s="6" t="s">
        <v>7</v>
      </c>
      <c r="B16" s="3">
        <v>5441</v>
      </c>
      <c r="C16" s="3">
        <v>5025</v>
      </c>
      <c r="D16" s="3">
        <v>10466</v>
      </c>
    </row>
    <row r="17" spans="1:6" x14ac:dyDescent="0.25">
      <c r="A17" s="6" t="s">
        <v>8</v>
      </c>
      <c r="B17" s="3">
        <v>7951</v>
      </c>
      <c r="C17" s="3">
        <v>7506</v>
      </c>
      <c r="D17" s="3">
        <v>15457</v>
      </c>
      <c r="E17" s="7"/>
      <c r="F17" s="7"/>
    </row>
    <row r="18" spans="1:6" x14ac:dyDescent="0.25">
      <c r="A18" s="8" t="s">
        <v>9</v>
      </c>
      <c r="B18" s="5">
        <v>21530</v>
      </c>
      <c r="C18" s="5">
        <v>20120</v>
      </c>
      <c r="D18" s="9">
        <v>41650</v>
      </c>
      <c r="E18" s="10"/>
      <c r="F18" s="10"/>
    </row>
    <row r="21" spans="1:6" x14ac:dyDescent="0.25">
      <c r="A21" s="1" t="s">
        <v>22</v>
      </c>
    </row>
    <row r="22" spans="1:6" x14ac:dyDescent="0.25">
      <c r="A22" t="s">
        <v>74</v>
      </c>
    </row>
    <row r="23" spans="1:6" x14ac:dyDescent="0.25">
      <c r="A23" t="s">
        <v>2</v>
      </c>
    </row>
    <row r="24" spans="1:6" x14ac:dyDescent="0.25">
      <c r="A24" s="13" t="s">
        <v>19</v>
      </c>
      <c r="B24" s="14" t="s">
        <v>3</v>
      </c>
      <c r="C24" s="14" t="s">
        <v>4</v>
      </c>
      <c r="D24" s="14" t="s">
        <v>5</v>
      </c>
    </row>
    <row r="25" spans="1:6" x14ac:dyDescent="0.25">
      <c r="A25" s="2" t="s">
        <v>6</v>
      </c>
      <c r="B25">
        <v>533</v>
      </c>
      <c r="C25">
        <v>552</v>
      </c>
      <c r="D25">
        <v>1085</v>
      </c>
    </row>
    <row r="26" spans="1:6" x14ac:dyDescent="0.25">
      <c r="A26" s="2" t="s">
        <v>7</v>
      </c>
      <c r="B26">
        <v>239</v>
      </c>
      <c r="C26">
        <v>246</v>
      </c>
      <c r="D26">
        <v>485</v>
      </c>
    </row>
    <row r="27" spans="1:6" x14ac:dyDescent="0.25">
      <c r="A27" s="2" t="s">
        <v>8</v>
      </c>
      <c r="B27">
        <v>26</v>
      </c>
      <c r="C27">
        <v>23</v>
      </c>
      <c r="D27">
        <v>49</v>
      </c>
    </row>
    <row r="28" spans="1:6" x14ac:dyDescent="0.25">
      <c r="A28" s="8" t="s">
        <v>9</v>
      </c>
      <c r="B28" s="5">
        <v>798</v>
      </c>
      <c r="C28" s="5">
        <v>821</v>
      </c>
      <c r="D28" s="9">
        <v>1619</v>
      </c>
    </row>
    <row r="30" spans="1:6" x14ac:dyDescent="0.25">
      <c r="D30" s="3"/>
    </row>
  </sheetData>
  <pageMargins left="0.7" right="0.7" top="0.75" bottom="0.75" header="0.3" footer="0.3"/>
  <pageSetup paperSize="9" scale="90" orientation="portrait" r:id="rId4"/>
  <colBreaks count="1" manualBreakCount="1">
    <brk id="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A5BB2-5DEA-4203-8B8E-F9C9E2E48DC5}">
  <dimension ref="A1:F30"/>
  <sheetViews>
    <sheetView zoomScaleNormal="100" workbookViewId="0"/>
  </sheetViews>
  <sheetFormatPr defaultRowHeight="15" x14ac:dyDescent="0.25"/>
  <cols>
    <col min="1" max="1" width="29" bestFit="1" customWidth="1"/>
    <col min="2" max="2" width="24.7109375" customWidth="1"/>
    <col min="3" max="3" width="26.42578125" customWidth="1"/>
    <col min="4" max="4" width="16.85546875" customWidth="1"/>
  </cols>
  <sheetData>
    <row r="1" spans="1:4" x14ac:dyDescent="0.25">
      <c r="A1" s="1" t="s">
        <v>16</v>
      </c>
    </row>
    <row r="2" spans="1:4" x14ac:dyDescent="0.25">
      <c r="A2" t="s">
        <v>74</v>
      </c>
    </row>
    <row r="3" spans="1:4" x14ac:dyDescent="0.25">
      <c r="A3" t="s">
        <v>2</v>
      </c>
    </row>
    <row r="4" spans="1:4" x14ac:dyDescent="0.25">
      <c r="A4" s="15" t="s">
        <v>19</v>
      </c>
      <c r="B4" s="14" t="s">
        <v>3</v>
      </c>
      <c r="C4" s="14" t="s">
        <v>4</v>
      </c>
      <c r="D4" s="14" t="s">
        <v>5</v>
      </c>
    </row>
    <row r="5" spans="1:4" x14ac:dyDescent="0.25">
      <c r="A5" s="2" t="s">
        <v>6</v>
      </c>
      <c r="B5" s="3">
        <v>8424</v>
      </c>
      <c r="C5" s="3">
        <v>7906</v>
      </c>
      <c r="D5" s="3">
        <v>16330</v>
      </c>
    </row>
    <row r="6" spans="1:4" x14ac:dyDescent="0.25">
      <c r="A6" s="2" t="s">
        <v>7</v>
      </c>
      <c r="B6" s="3">
        <v>5682</v>
      </c>
      <c r="C6" s="3">
        <v>5281</v>
      </c>
      <c r="D6" s="3">
        <v>10963</v>
      </c>
    </row>
    <row r="7" spans="1:4" x14ac:dyDescent="0.25">
      <c r="A7" s="2" t="s">
        <v>8</v>
      </c>
      <c r="B7" s="3">
        <v>8333</v>
      </c>
      <c r="C7" s="3">
        <v>7687</v>
      </c>
      <c r="D7" s="3">
        <v>16020</v>
      </c>
    </row>
    <row r="8" spans="1:4" x14ac:dyDescent="0.25">
      <c r="A8" s="4" t="s">
        <v>9</v>
      </c>
      <c r="B8" s="5">
        <v>22439</v>
      </c>
      <c r="C8" s="5">
        <v>20874</v>
      </c>
      <c r="D8" s="5">
        <v>43313</v>
      </c>
    </row>
    <row r="11" spans="1:4" x14ac:dyDescent="0.25">
      <c r="A11" s="1" t="s">
        <v>17</v>
      </c>
    </row>
    <row r="12" spans="1:4" x14ac:dyDescent="0.25">
      <c r="A12" t="s">
        <v>74</v>
      </c>
    </row>
    <row r="13" spans="1:4" x14ac:dyDescent="0.25">
      <c r="A13" t="s">
        <v>2</v>
      </c>
    </row>
    <row r="14" spans="1:4" x14ac:dyDescent="0.25">
      <c r="A14" s="13" t="s">
        <v>19</v>
      </c>
      <c r="B14" s="14" t="s">
        <v>3</v>
      </c>
      <c r="C14" s="14" t="s">
        <v>4</v>
      </c>
      <c r="D14" s="14" t="s">
        <v>5</v>
      </c>
    </row>
    <row r="15" spans="1:4" x14ac:dyDescent="0.25">
      <c r="A15" s="6" t="s">
        <v>6</v>
      </c>
      <c r="B15" s="3">
        <v>7923</v>
      </c>
      <c r="C15" s="3">
        <v>7394</v>
      </c>
      <c r="D15" s="3">
        <v>15317</v>
      </c>
    </row>
    <row r="16" spans="1:4" x14ac:dyDescent="0.25">
      <c r="A16" s="6" t="s">
        <v>7</v>
      </c>
      <c r="B16" s="3">
        <v>5476</v>
      </c>
      <c r="C16" s="3">
        <v>5074</v>
      </c>
      <c r="D16" s="3">
        <v>10550</v>
      </c>
    </row>
    <row r="17" spans="1:6" x14ac:dyDescent="0.25">
      <c r="A17" s="6" t="s">
        <v>8</v>
      </c>
      <c r="B17" s="3">
        <v>8309</v>
      </c>
      <c r="C17" s="3">
        <v>7675</v>
      </c>
      <c r="D17" s="3">
        <v>15984</v>
      </c>
      <c r="E17" s="7"/>
      <c r="F17" s="7"/>
    </row>
    <row r="18" spans="1:6" x14ac:dyDescent="0.25">
      <c r="A18" s="8" t="s">
        <v>9</v>
      </c>
      <c r="B18" s="5">
        <v>21708</v>
      </c>
      <c r="C18" s="5">
        <v>20143</v>
      </c>
      <c r="D18" s="9">
        <v>41851</v>
      </c>
      <c r="E18" s="10"/>
      <c r="F18" s="10"/>
    </row>
    <row r="21" spans="1:6" x14ac:dyDescent="0.25">
      <c r="A21" s="1" t="s">
        <v>18</v>
      </c>
    </row>
    <row r="22" spans="1:6" x14ac:dyDescent="0.25">
      <c r="A22" t="s">
        <v>74</v>
      </c>
    </row>
    <row r="23" spans="1:6" x14ac:dyDescent="0.25">
      <c r="A23" t="s">
        <v>2</v>
      </c>
    </row>
    <row r="24" spans="1:6" x14ac:dyDescent="0.25">
      <c r="A24" s="13" t="s">
        <v>19</v>
      </c>
      <c r="B24" s="14" t="s">
        <v>3</v>
      </c>
      <c r="C24" s="14" t="s">
        <v>4</v>
      </c>
      <c r="D24" s="14" t="s">
        <v>5</v>
      </c>
    </row>
    <row r="25" spans="1:6" x14ac:dyDescent="0.25">
      <c r="A25" s="2" t="s">
        <v>6</v>
      </c>
      <c r="B25">
        <v>501</v>
      </c>
      <c r="C25">
        <v>512</v>
      </c>
      <c r="D25">
        <v>1013</v>
      </c>
    </row>
    <row r="26" spans="1:6" x14ac:dyDescent="0.25">
      <c r="A26" s="2" t="s">
        <v>7</v>
      </c>
      <c r="B26">
        <v>206</v>
      </c>
      <c r="C26">
        <v>207</v>
      </c>
      <c r="D26">
        <v>413</v>
      </c>
    </row>
    <row r="27" spans="1:6" x14ac:dyDescent="0.25">
      <c r="A27" s="2" t="s">
        <v>8</v>
      </c>
      <c r="B27">
        <v>24</v>
      </c>
      <c r="C27">
        <v>12</v>
      </c>
      <c r="D27">
        <v>36</v>
      </c>
    </row>
    <row r="28" spans="1:6" x14ac:dyDescent="0.25">
      <c r="A28" s="8" t="s">
        <v>9</v>
      </c>
      <c r="B28" s="5">
        <v>731</v>
      </c>
      <c r="C28" s="5">
        <v>731</v>
      </c>
      <c r="D28" s="9">
        <v>1462</v>
      </c>
    </row>
    <row r="30" spans="1:6" x14ac:dyDescent="0.25">
      <c r="D30" s="3"/>
    </row>
  </sheetData>
  <hyperlinks>
    <hyperlink ref="A3" r:id="rId4" display="http://dati.istruzione.it/opendata/opendata/catalogo/" xr:uid="{BBA4374F-AD91-48E9-A592-B255985F3806}"/>
  </hyperlinks>
  <pageMargins left="0.7" right="0.7" top="0.75" bottom="0.75" header="0.3" footer="0.3"/>
  <pageSetup paperSize="9" orientation="landscape" r:id="rId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AC841-F3EC-45A1-8639-BCEF55324D8E}">
  <dimension ref="A1:D29"/>
  <sheetViews>
    <sheetView zoomScaleNormal="100" workbookViewId="0"/>
  </sheetViews>
  <sheetFormatPr defaultRowHeight="15" x14ac:dyDescent="0.25"/>
  <cols>
    <col min="1" max="1" width="29" bestFit="1" customWidth="1"/>
    <col min="2" max="2" width="24.7109375" customWidth="1"/>
    <col min="3" max="3" width="26.42578125" customWidth="1"/>
    <col min="4" max="4" width="16.85546875" customWidth="1"/>
  </cols>
  <sheetData>
    <row r="1" spans="1:4" x14ac:dyDescent="0.25">
      <c r="A1" s="1" t="s">
        <v>12</v>
      </c>
    </row>
    <row r="2" spans="1:4" x14ac:dyDescent="0.25">
      <c r="A2" t="s">
        <v>74</v>
      </c>
    </row>
    <row r="3" spans="1:4" x14ac:dyDescent="0.25">
      <c r="A3" t="s">
        <v>2</v>
      </c>
    </row>
    <row r="4" spans="1:4" x14ac:dyDescent="0.25">
      <c r="A4" s="3" t="s">
        <v>19</v>
      </c>
      <c r="B4" s="11" t="s">
        <v>3</v>
      </c>
      <c r="C4" s="11" t="s">
        <v>4</v>
      </c>
      <c r="D4" s="11" t="s">
        <v>5</v>
      </c>
    </row>
    <row r="5" spans="1:4" x14ac:dyDescent="0.25">
      <c r="A5" s="6" t="s">
        <v>6</v>
      </c>
      <c r="B5" s="3">
        <v>8231</v>
      </c>
      <c r="C5" s="3">
        <v>7737</v>
      </c>
      <c r="D5" s="3">
        <v>15968</v>
      </c>
    </row>
    <row r="6" spans="1:4" x14ac:dyDescent="0.25">
      <c r="A6" s="6" t="s">
        <v>7</v>
      </c>
      <c r="B6" s="3">
        <v>5688</v>
      </c>
      <c r="C6" s="3">
        <v>5265</v>
      </c>
      <c r="D6" s="3">
        <v>10953</v>
      </c>
    </row>
    <row r="7" spans="1:4" x14ac:dyDescent="0.25">
      <c r="A7" s="6" t="s">
        <v>8</v>
      </c>
      <c r="B7" s="3">
        <v>8403</v>
      </c>
      <c r="C7" s="3">
        <v>7843</v>
      </c>
      <c r="D7" s="3">
        <v>16246</v>
      </c>
    </row>
    <row r="8" spans="1:4" hidden="1" x14ac:dyDescent="0.25">
      <c r="A8" s="6" t="s">
        <v>13</v>
      </c>
      <c r="B8" s="3"/>
      <c r="C8" s="3"/>
      <c r="D8" s="3"/>
    </row>
    <row r="9" spans="1:4" x14ac:dyDescent="0.25">
      <c r="A9" s="6" t="s">
        <v>9</v>
      </c>
      <c r="B9" s="3">
        <v>22322</v>
      </c>
      <c r="C9" s="3">
        <v>20845</v>
      </c>
      <c r="D9" s="3">
        <v>43167</v>
      </c>
    </row>
    <row r="10" spans="1:4" x14ac:dyDescent="0.25">
      <c r="A10" s="3"/>
      <c r="B10" s="3"/>
      <c r="C10" s="3"/>
      <c r="D10" s="3"/>
    </row>
    <row r="11" spans="1:4" x14ac:dyDescent="0.25">
      <c r="A11" s="3"/>
      <c r="B11" s="3"/>
      <c r="C11" s="3"/>
      <c r="D11" s="3"/>
    </row>
    <row r="12" spans="1:4" x14ac:dyDescent="0.25">
      <c r="A12" s="12" t="s">
        <v>14</v>
      </c>
      <c r="B12" s="3"/>
      <c r="C12" s="3"/>
      <c r="D12" s="3"/>
    </row>
    <row r="13" spans="1:4" x14ac:dyDescent="0.25">
      <c r="A13" s="3" t="s">
        <v>74</v>
      </c>
      <c r="B13" s="3"/>
      <c r="C13" s="3"/>
      <c r="D13" s="3"/>
    </row>
    <row r="14" spans="1:4" x14ac:dyDescent="0.25">
      <c r="A14" s="3" t="s">
        <v>2</v>
      </c>
      <c r="B14" s="3"/>
      <c r="C14" s="3"/>
      <c r="D14" s="3"/>
    </row>
    <row r="15" spans="1:4" x14ac:dyDescent="0.25">
      <c r="A15" s="3" t="s">
        <v>19</v>
      </c>
      <c r="B15" s="11" t="s">
        <v>3</v>
      </c>
      <c r="C15" s="11" t="s">
        <v>4</v>
      </c>
      <c r="D15" s="11" t="s">
        <v>5</v>
      </c>
    </row>
    <row r="16" spans="1:4" x14ac:dyDescent="0.25">
      <c r="A16" s="6" t="s">
        <v>6</v>
      </c>
      <c r="B16" s="3">
        <v>7749</v>
      </c>
      <c r="C16" s="3">
        <v>7237</v>
      </c>
      <c r="D16" s="3">
        <v>14986</v>
      </c>
    </row>
    <row r="17" spans="1:4" x14ac:dyDescent="0.25">
      <c r="A17" s="6" t="s">
        <v>7</v>
      </c>
      <c r="B17" s="3">
        <v>5467</v>
      </c>
      <c r="C17" s="3">
        <v>5046</v>
      </c>
      <c r="D17" s="3">
        <v>10513</v>
      </c>
    </row>
    <row r="18" spans="1:4" x14ac:dyDescent="0.25">
      <c r="A18" s="6" t="s">
        <v>8</v>
      </c>
      <c r="B18" s="3">
        <v>8381</v>
      </c>
      <c r="C18" s="3">
        <v>7829</v>
      </c>
      <c r="D18" s="3">
        <v>16210</v>
      </c>
    </row>
    <row r="19" spans="1:4" x14ac:dyDescent="0.25">
      <c r="A19" s="6" t="s">
        <v>9</v>
      </c>
      <c r="B19" s="3">
        <v>21597</v>
      </c>
      <c r="C19" s="3">
        <v>20112</v>
      </c>
      <c r="D19" s="3">
        <v>41709</v>
      </c>
    </row>
    <row r="20" spans="1:4" x14ac:dyDescent="0.25">
      <c r="A20" s="3"/>
      <c r="B20" s="3"/>
      <c r="C20" s="3"/>
      <c r="D20" s="3"/>
    </row>
    <row r="21" spans="1:4" x14ac:dyDescent="0.25">
      <c r="A21" s="3"/>
      <c r="B21" s="3"/>
      <c r="C21" s="3"/>
      <c r="D21" s="3"/>
    </row>
    <row r="22" spans="1:4" x14ac:dyDescent="0.25">
      <c r="A22" s="12" t="s">
        <v>15</v>
      </c>
      <c r="B22" s="3"/>
      <c r="C22" s="3"/>
      <c r="D22" s="3"/>
    </row>
    <row r="23" spans="1:4" x14ac:dyDescent="0.25">
      <c r="A23" s="3" t="s">
        <v>74</v>
      </c>
      <c r="B23" s="3"/>
      <c r="C23" s="3"/>
      <c r="D23" s="3"/>
    </row>
    <row r="24" spans="1:4" x14ac:dyDescent="0.25">
      <c r="A24" s="3" t="s">
        <v>2</v>
      </c>
      <c r="B24" s="3"/>
      <c r="C24" s="3"/>
      <c r="D24" s="3"/>
    </row>
    <row r="25" spans="1:4" x14ac:dyDescent="0.25">
      <c r="A25" s="3" t="s">
        <v>19</v>
      </c>
      <c r="B25" s="11" t="s">
        <v>3</v>
      </c>
      <c r="C25" s="11" t="s">
        <v>4</v>
      </c>
      <c r="D25" s="11" t="s">
        <v>5</v>
      </c>
    </row>
    <row r="26" spans="1:4" x14ac:dyDescent="0.25">
      <c r="A26" s="6" t="s">
        <v>6</v>
      </c>
      <c r="B26" s="3">
        <v>482</v>
      </c>
      <c r="C26" s="3">
        <v>500</v>
      </c>
      <c r="D26" s="3">
        <v>982</v>
      </c>
    </row>
    <row r="27" spans="1:4" x14ac:dyDescent="0.25">
      <c r="A27" s="6" t="s">
        <v>7</v>
      </c>
      <c r="B27" s="3">
        <v>221</v>
      </c>
      <c r="C27" s="3">
        <v>219</v>
      </c>
      <c r="D27" s="3">
        <v>440</v>
      </c>
    </row>
    <row r="28" spans="1:4" x14ac:dyDescent="0.25">
      <c r="A28" s="6" t="s">
        <v>8</v>
      </c>
      <c r="B28" s="3">
        <v>22</v>
      </c>
      <c r="C28" s="3">
        <v>14</v>
      </c>
      <c r="D28" s="3">
        <v>36</v>
      </c>
    </row>
    <row r="29" spans="1:4" x14ac:dyDescent="0.25">
      <c r="A29" s="6" t="s">
        <v>9</v>
      </c>
      <c r="B29" s="3">
        <v>725</v>
      </c>
      <c r="C29" s="3">
        <v>733</v>
      </c>
      <c r="D29" s="3">
        <v>1458</v>
      </c>
    </row>
  </sheetData>
  <hyperlinks>
    <hyperlink ref="A3" r:id="rId4" display="http://dati.istruzione.it/opendata/opendata/catalogo/" xr:uid="{43614304-3705-4465-940D-44812D30DDBC}"/>
  </hyperlinks>
  <pageMargins left="0.7" right="0.7" top="0.75" bottom="0.75" header="0.3" footer="0.3"/>
  <pageSetup paperSize="9" scale="90" orientation="portrait"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BD8EDA10229945862283FB35699FFB" ma:contentTypeVersion="16" ma:contentTypeDescription="Create a new document." ma:contentTypeScope="" ma:versionID="c59ca4ade2987adca73e2ff2972597e1">
  <xsd:schema xmlns:xsd="http://www.w3.org/2001/XMLSchema" xmlns:xs="http://www.w3.org/2001/XMLSchema" xmlns:p="http://schemas.microsoft.com/office/2006/metadata/properties" xmlns:ns2="4538c2ba-a1df-486a-8a8b-ba2804e3cf40" xmlns:ns3="05791c1b-ad8c-4465-9ce5-ba0708646f9b" targetNamespace="http://schemas.microsoft.com/office/2006/metadata/properties" ma:root="true" ma:fieldsID="d5087549e95ab1144bf34247e8f1aba9" ns2:_="" ns3:_="">
    <xsd:import namespace="4538c2ba-a1df-486a-8a8b-ba2804e3cf40"/>
    <xsd:import namespace="05791c1b-ad8c-4465-9ce5-ba0708646f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38c2ba-a1df-486a-8a8b-ba2804e3cf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c8c34638-ad71-477a-8216-b930bee6a4d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791c1b-ad8c-4465-9ce5-ba0708646f9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4b2eeb9-5985-4043-a273-309ee7af2cfe}" ma:internalName="TaxCatchAll" ma:showField="CatchAllData" ma:web="05791c1b-ad8c-4465-9ce5-ba0708646f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5791c1b-ad8c-4465-9ce5-ba0708646f9b" xsi:nil="true"/>
    <lcf76f155ced4ddcb4097134ff3c332f xmlns="4538c2ba-a1df-486a-8a8b-ba2804e3cf4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95283C4-A2B4-4295-B194-CE39096588A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CF9F6E8-65E3-449E-BF78-CF03668237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538c2ba-a1df-486a-8a8b-ba2804e3cf40"/>
    <ds:schemaRef ds:uri="05791c1b-ad8c-4465-9ce5-ba0708646f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6F7372B-C185-4874-80D2-E78C03F43B9B}">
  <ds:schemaRefs>
    <ds:schemaRef ds:uri="http://schemas.microsoft.com/office/2006/metadata/properties"/>
    <ds:schemaRef ds:uri="http://schemas.microsoft.com/office/infopath/2007/PartnerControls"/>
    <ds:schemaRef ds:uri="05791c1b-ad8c-4465-9ce5-ba0708646f9b"/>
    <ds:schemaRef ds:uri="4538c2ba-a1df-486a-8a8b-ba2804e3cf4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11</vt:i4>
      </vt:variant>
      <vt:variant>
        <vt:lpstr>Intervalli denominati</vt:lpstr>
      </vt:variant>
      <vt:variant>
        <vt:i4>8</vt:i4>
      </vt:variant>
    </vt:vector>
  </HeadingPairs>
  <TitlesOfParts>
    <vt:vector size="19" baseType="lpstr">
      <vt:lpstr>Totale</vt:lpstr>
      <vt:lpstr>Riepilogo</vt:lpstr>
      <vt:lpstr>2015-2016</vt:lpstr>
      <vt:lpstr>2016-2017</vt:lpstr>
      <vt:lpstr>2017-2018</vt:lpstr>
      <vt:lpstr>2018-2019</vt:lpstr>
      <vt:lpstr>2019-2020</vt:lpstr>
      <vt:lpstr>2020-2021</vt:lpstr>
      <vt:lpstr>2021-2022</vt:lpstr>
      <vt:lpstr>2022-2023</vt:lpstr>
      <vt:lpstr>2023-2024</vt:lpstr>
      <vt:lpstr>'2016-2017'!Area_stampa</vt:lpstr>
      <vt:lpstr>'2017-2018'!Area_stampa</vt:lpstr>
      <vt:lpstr>'2018-2019'!Area_stampa</vt:lpstr>
      <vt:lpstr>'2019-2020'!Area_stampa</vt:lpstr>
      <vt:lpstr>'2020-2021'!Area_stampa</vt:lpstr>
      <vt:lpstr>'2022-2023'!Area_stampa</vt:lpstr>
      <vt:lpstr>'2023-2024'!Area_stampa</vt:lpstr>
      <vt:lpstr>Totale!Area_stampa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Cuffiani Roberta</dc:creator>
  <cp:lastModifiedBy>Masotti Sabina</cp:lastModifiedBy>
  <dcterms:created xsi:type="dcterms:W3CDTF">2024-06-24T11:10:41Z</dcterms:created>
  <dcterms:modified xsi:type="dcterms:W3CDTF">2025-09-29T10:27:20Z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0x01010064BD8EDA10229945862283FB35699FFB</vt:lpwstr>
  </property>
  <property fmtid="{D5CDD505-2E9C-101B-9397-08002B2CF9AE}" pid="3" name="MediaServiceImageTags">
    <vt:lpwstr/>
  </property>
</Properties>
</file>